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88" documentId="13_ncr:1_{F6CB121F-512D-4AA6-A0C1-0FB36C537598}" xr6:coauthVersionLast="47" xr6:coauthVersionMax="47" xr10:uidLastSave="{BF0629F6-E65E-4B0E-818A-414EBA4A543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L9" i="1"/>
  <c r="J9" i="1"/>
  <c r="I9" i="1"/>
  <c r="B9" i="1"/>
  <c r="J6" i="2"/>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<sst xmlns="http://schemas.openxmlformats.org/spreadsheetml/2006/main" count="180269" uniqueCount="39120">
  <si>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</si>
  <si>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</si>
  <si>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</si>
  <si>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</si>
  <si>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</si>
  <si>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</si>
  <si>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</si>
  <si>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</si>
  <si>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</si>
  <si>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</si>
  <si>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</si>
  <si>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</si>
  <si>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</si>
  <si>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</si>
  <si>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</si>
  <si>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</si>
  <si>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</si>
  <si>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</si>
  <si>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</si>
  <si>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</si>
  <si>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</si>
  <si>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</si>
  <si>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</si>
  <si>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</si>
  <si>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</si>
  <si>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</si>
  <si>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</si>
  <si>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</si>
  <si>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</si>
  <si>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</si>
  <si>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</si>
  <si>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</si>
  <si>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</si>
  <si>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</si>
  <si>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</si>
  <si>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</si>
  <si>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</si>
  <si>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</si>
  <si>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</si>
  <si>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</si>
  <si>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</si>
  <si>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</si>
  <si>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</si>
  <si>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</si>
  <si>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</si>
  <si>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</si>
  <si>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</si>
  <si>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</si>
  <si>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</si>
  <si>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</si>
  <si>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</si>
  <si>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</si>
  <si>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</si>
  <si>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</si>
  <si>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</si>
  <si>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</si>
  <si>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</si>
  <si>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</si>
  <si>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</si>
  <si>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</si>
  <si>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</si>
  <si>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</si>
  <si>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</si>
  <si>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</si>
  <si>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</si>
  <si>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</si>
  <si>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</si>
  <si>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</si>
  <si>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</si>
  <si>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</si>
  <si>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</si>
  <si>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</si>
  <si>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</si>
  <si>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</si>
  <si>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</si>
  <si>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</si>
  <si>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</si>
  <si>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</si>
  <si>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</si>
  <si>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</si>
  <si>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</si>
  <si>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</si>
  <si>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</si>
  <si>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</si>
  <si>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</si>
  <si>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</si>
  <si>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</si>
  <si>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</si>
  <si>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</si>
  <si>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</si>
  <si>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</si>
  <si>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</si>
  <si>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</si>
  <si>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</si>
  <si>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</si>
  <si>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</si>
  <si>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</si>
  <si>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</si>
  <si>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</si>
  <si>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</si>
  <si>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</si>
  <si>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</si>
  <si>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</si>
  <si>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</si>
  <si>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</si>
  <si>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</si>
  <si>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</si>
  <si>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</si>
  <si>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</si>
  <si>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</si>
  <si>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</si>
  <si>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</si>
  <si>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</si>
  <si>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</si>
  <si>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</si>
  <si>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</si>
  <si>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</si>
  <si>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</si>
  <si>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</si>
  <si>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</si>
  <si>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</si>
  <si>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</si>
  <si>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</si>
  <si>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</si>
  <si>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</si>
  <si>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</si>
  <si>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</si>
  <si>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</si>
  <si>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</si>
  <si>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</si>
  <si>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</si>
  <si>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</si>
  <si>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</si>
  <si>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</si>
  <si>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</si>
  <si>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</si>
  <si>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</si>
  <si>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</si>
  <si>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</si>
  <si>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</si>
  <si>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</si>
  <si>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</si>
  <si>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</si>
  <si>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</si>
  <si>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</si>
  <si>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</si>
  <si>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</si>
  <si>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</si>
  <si>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</si>
  <si>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</si>
  <si>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</si>
  <si>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</si>
  <si>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</si>
  <si>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</si>
  <si>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</si>
  <si>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</si>
  <si>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</si>
  <si>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</si>
  <si>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</si>
  <si>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</si>
  <si>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</si>
  <si>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</si>
  <si>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</si>
  <si>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</si>
  <si>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</si>
  <si>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</si>
  <si>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</si>
  <si>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</si>
  <si>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</si>
  <si>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</si>
  <si>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</si>
  <si>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</si>
  <si>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</si>
  <si>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</si>
  <si>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</si>
  <si>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</si>
  <si>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</si>
  <si>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</si>
  <si>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</si>
  <si>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</si>
  <si>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</si>
  <si>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</si>
  <si>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</si>
  <si>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</si>
  <si>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</si>
  <si>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</si>
  <si>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</si>
  <si>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</si>
  <si>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</si>
  <si>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</si>
  <si>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</si>
  <si>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</si>
  <si>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</si>
  <si>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</si>
  <si>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</si>
  <si>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</si>
  <si>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</si>
  <si>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</si>
  <si>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</si>
  <si>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</si>
  <si>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</si>
  <si>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</si>
  <si>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</si>
  <si>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</si>
  <si>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</si>
  <si>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</si>
  <si>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</si>
  <si>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</si>
  <si>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</si>
  <si>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</si>
  <si>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</si>
  <si>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</si>
  <si>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</si>
  <si>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</si>
  <si>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</si>
  <si>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</si>
  <si>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</si>
  <si>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</si>
  <si>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</si>
  <si>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</si>
  <si>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</si>
  <si>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</si>
  <si>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</si>
  <si>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</si>
  <si>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</si>
  <si>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</si>
  <si>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</si>
  <si>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</si>
  <si>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</si>
  <si>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</si>
  <si>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</si>
  <si>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</si>
  <si>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</si>
  <si>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</si>
  <si>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</si>
  <si>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</si>
  <si>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</si>
  <si>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</si>
  <si>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</si>
  <si>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</si>
  <si>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</si>
  <si>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</si>
  <si>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</si>
  <si>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</si>
  <si>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</si>
  <si>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</si>
  <si>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</si>
  <si>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</si>
  <si>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</si>
  <si>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</si>
  <si>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</si>
  <si>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</si>
  <si>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</si>
  <si>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</si>
  <si>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</si>
  <si>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</si>
  <si>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</si>
  <si>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</si>
  <si>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</si>
  <si>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</si>
  <si>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</si>
  <si>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</si>
  <si>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</si>
  <si>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</si>
  <si>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</si>
  <si>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</si>
  <si>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</si>
  <si>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</si>
  <si>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</si>
  <si>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</si>
  <si>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</si>
  <si>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</si>
  <si>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</si>
  <si>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</si>
  <si>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</si>
  <si>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</si>
  <si>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</si>
  <si>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</si>
  <si>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</si>
  <si>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</si>
  <si>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</si>
  <si>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</si>
  <si>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</si>
  <si>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</si>
  <si>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</si>
  <si>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</si>
  <si>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</si>
  <si>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</si>
  <si>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</si>
  <si>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</si>
  <si>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</si>
  <si>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</si>
  <si>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</si>
  <si>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</si>
  <si>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</si>
  <si>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</si>
  <si>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</si>
  <si>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</si>
  <si>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</si>
  <si>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</si>
  <si>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</si>
  <si>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</si>
  <si>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</si>
  <si>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</si>
  <si>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</si>
  <si>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</si>
  <si>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</si>
  <si>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</si>
  <si>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</si>
  <si>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</si>
  <si>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</si>
  <si>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</si>
  <si>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</si>
  <si>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</si>
  <si>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</si>
  <si>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</si>
  <si>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</si>
  <si>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</si>
  <si>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</si>
  <si>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</si>
  <si>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</si>
  <si>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</si>
  <si>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</si>
  <si>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</si>
  <si>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</si>
  <si>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</si>
  <si>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</si>
  <si>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</si>
  <si>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</si>
  <si>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</si>
  <si>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</si>
  <si>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</si>
  <si>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</si>
  <si>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</si>
  <si>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</si>
  <si>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</si>
  <si>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</si>
  <si>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</si>
  <si>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</si>
  <si>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</si>
  <si>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</si>
  <si>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</si>
  <si>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</si>
  <si>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</si>
  <si>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</si>
  <si>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</si>
  <si>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</si>
  <si>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</si>
  <si>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</si>
  <si>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</si>
  <si>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</si>
  <si>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</si>
  <si>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</si>
  <si>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</si>
  <si>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</si>
  <si>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</si>
  <si>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</si>
  <si>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</si>
  <si>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</si>
  <si>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</si>
  <si>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</si>
  <si>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</si>
  <si>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</si>
  <si>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</si>
  <si>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</si>
  <si>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</si>
  <si>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</si>
  <si>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</si>
  <si>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</si>
  <si>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</si>
  <si>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</si>
  <si>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</si>
  <si>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</si>
  <si>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</si>
  <si>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</si>
  <si>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</si>
  <si>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</si>
  <si>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</si>
  <si>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</si>
  <si>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</si>
  <si>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</si>
  <si>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</si>
  <si>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</si>
  <si>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</si>
  <si>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</si>
  <si>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</si>
  <si>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</si>
  <si>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</si>
  <si>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</si>
  <si>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</si>
  <si>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</si>
  <si>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</si>
  <si>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</si>
  <si>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</si>
  <si>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</si>
  <si>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</si>
  <si>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</si>
  <si>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</si>
  <si>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</si>
  <si>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</si>
  <si>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</si>
  <si>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</si>
  <si>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</si>
  <si>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</si>
  <si>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</si>
  <si>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</si>
  <si>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</si>
  <si>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</si>
  <si>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</si>
  <si>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</si>
  <si>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</si>
  <si>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</si>
  <si>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</si>
  <si>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</si>
  <si>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</si>
  <si>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</si>
  <si>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</si>
  <si>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</si>
  <si>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</si>
  <si>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</si>
  <si>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</si>
  <si>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</si>
  <si>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</si>
  <si>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</si>
  <si>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</si>
  <si>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</si>
  <si>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</si>
  <si>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</si>
  <si>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</si>
  <si>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</si>
  <si>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</si>
  <si>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</si>
  <si>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</si>
  <si>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</si>
  <si>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</si>
  <si>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</si>
  <si>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</si>
  <si>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</si>
  <si>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</si>
  <si>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</si>
  <si>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</si>
  <si>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</si>
  <si>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</si>
  <si>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</si>
  <si>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</si>
  <si>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</si>
  <si>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</si>
  <si>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</si>
  <si>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</si>
  <si>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</si>
  <si>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</si>
  <si>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</si>
  <si>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</si>
  <si>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</si>
  <si>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</si>
  <si>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</si>
  <si>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</si>
  <si>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</si>
  <si>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</si>
  <si>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</si>
  <si>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</si>
  <si>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</si>
  <si>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</si>
  <si>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</si>
  <si>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</si>
  <si>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</si>
  <si>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</si>
  <si>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</si>
  <si>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</si>
  <si>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</si>
  <si>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</si>
  <si>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</si>
  <si>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</si>
  <si>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</si>
  <si>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</si>
  <si>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</si>
  <si>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</si>
  <si>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</si>
  <si>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</si>
  <si>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</si>
  <si>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</si>
  <si>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</si>
  <si>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</si>
  <si>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</si>
  <si>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</si>
  <si>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</si>
  <si>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</si>
  <si>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</si>
  <si>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</si>
  <si>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</si>
  <si>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</si>
  <si>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</si>
  <si>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</si>
  <si>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</si>
  <si>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</si>
  <si>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</si>
  <si>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</si>
  <si>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</si>
  <si>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</si>
  <si>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</si>
  <si>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</si>
  <si>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</si>
  <si>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</si>
  <si>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</si>
  <si>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</si>
  <si>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</si>
  <si>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</si>
  <si>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</si>
  <si>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</si>
  <si>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</si>
  <si>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</si>
  <si>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</si>
  <si>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</si>
  <si>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</si>
  <si>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</si>
  <si>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</si>
  <si>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</si>
  <si>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</si>
  <si>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</si>
  <si>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</si>
  <si>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</si>
  <si>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</si>
  <si>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</si>
  <si>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</si>
  <si>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</si>
  <si>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</si>
  <si>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</si>
  <si>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</si>
  <si>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</si>
  <si>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</si>
  <si>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</si>
  <si>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</si>
  <si>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</si>
  <si>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</si>
  <si>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</si>
  <si>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</si>
  <si>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</si>
  <si>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</si>
  <si>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</si>
  <si>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</si>
  <si>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</si>
  <si>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</si>
  <si>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</si>
  <si>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</si>
  <si>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</si>
  <si>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</si>
  <si>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</si>
  <si>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</si>
  <si>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</si>
  <si>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</si>
  <si>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</si>
  <si>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</si>
  <si>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</si>
  <si>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</si>
  <si>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</si>
  <si>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</si>
  <si>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</si>
  <si>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</si>
  <si>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</si>
  <si>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</si>
  <si>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</si>
  <si>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</si>
  <si>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</si>
  <si>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</si>
  <si>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</si>
  <si>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</si>
  <si>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</si>
  <si>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</si>
  <si>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</si>
  <si>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</si>
  <si>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</si>
  <si>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</si>
  <si>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</si>
  <si>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</si>
  <si>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</si>
  <si>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</si>
  <si>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</si>
  <si>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</si>
  <si>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</si>
  <si>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</si>
  <si>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</si>
  <si>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</si>
  <si>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</si>
  <si>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</si>
  <si>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</si>
  <si>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</si>
  <si>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</si>
  <si>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</si>
  <si>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</si>
  <si>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</si>
  <si>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</si>
  <si>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</si>
  <si>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</si>
  <si>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</si>
  <si>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</si>
  <si>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</si>
  <si>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</si>
  <si>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</si>
  <si>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</si>
  <si>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</si>
  <si>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</si>
  <si>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</si>
  <si>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</si>
  <si>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</si>
  <si>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</si>
  <si>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</si>
  <si>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</si>
  <si>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</si>
  <si>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</si>
  <si>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</si>
  <si>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</si>
  <si>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</si>
  <si>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</si>
  <si>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</si>
  <si>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</si>
  <si>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</si>
  <si>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</si>
  <si>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</si>
  <si>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</si>
  <si>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</si>
  <si>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</si>
  <si>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</si>
  <si>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</si>
  <si>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</si>
  <si>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</si>
  <si>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</si>
  <si>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</si>
  <si>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</si>
  <si>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</si>
  <si>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</si>
  <si>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</si>
  <si>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</si>
  <si>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</si>
  <si>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</si>
  <si>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</si>
  <si>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</si>
  <si>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</si>
  <si>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</si>
  <si>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</si>
  <si>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</si>
  <si>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</si>
  <si>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</si>
  <si>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</si>
  <si>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</si>
  <si>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</si>
  <si>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</si>
  <si>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</si>
  <si>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</si>
  <si>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</si>
  <si>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</si>
  <si>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</si>
  <si>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</si>
  <si>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</si>
  <si>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</si>
  <si>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</si>
  <si>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</si>
  <si>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</si>
  <si>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</si>
  <si>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</si>
  <si>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</si>
  <si>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</si>
  <si>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</si>
  <si>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</si>
  <si>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</si>
  <si>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</si>
  <si>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</si>
  <si>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</si>
  <si>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</si>
  <si>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</si>
  <si>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</si>
  <si>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</si>
  <si>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</si>
  <si>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</si>
  <si>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</si>
  <si>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</si>
  <si>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</si>
  <si>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</si>
  <si>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</si>
  <si>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</si>
  <si>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</si>
  <si>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</si>
  <si>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</si>
  <si>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</si>
  <si>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</si>
  <si>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</si>
  <si>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</si>
  <si>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</si>
  <si>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</si>
  <si>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</si>
  <si>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</si>
  <si>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</si>
  <si>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</si>
  <si>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</si>
  <si>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</si>
  <si>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</si>
  <si>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</si>
  <si>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</si>
  <si>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</si>
  <si>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</si>
  <si>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</si>
  <si>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</si>
  <si>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</si>
  <si>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</si>
  <si>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</si>
  <si>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</si>
  <si>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</si>
  <si>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</si>
  <si>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</si>
  <si>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</si>
  <si>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</si>
  <si>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</si>
  <si>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</si>
  <si>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</si>
  <si>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</si>
  <si>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</si>
  <si>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</si>
  <si>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</si>
  <si>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</si>
  <si>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</si>
  <si>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</si>
  <si>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</si>
  <si>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</si>
  <si>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</si>
  <si>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</si>
  <si>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</si>
  <si>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</si>
  <si>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</si>
  <si>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</si>
  <si>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</si>
  <si>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</si>
  <si>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</si>
  <si>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</si>
  <si>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</si>
  <si>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</si>
  <si>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</si>
  <si>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</si>
  <si>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</si>
  <si>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</si>
  <si>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</si>
  <si>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</si>
  <si>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</si>
  <si>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</si>
  <si>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</si>
  <si>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</si>
  <si>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</si>
  <si>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</si>
  <si>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</si>
  <si>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</si>
  <si>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</si>
  <si>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</si>
  <si>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</si>
  <si>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</si>
  <si>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</si>
  <si>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</si>
  <si>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</si>
  <si>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</si>
  <si>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</si>
  <si>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</si>
  <si>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</si>
  <si>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</si>
  <si>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</si>
  <si>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</si>
  <si>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</si>
  <si>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</si>
  <si>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</si>
  <si>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</si>
  <si>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</si>
  <si>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</si>
  <si>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</si>
  <si>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</si>
  <si>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</si>
  <si>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</si>
  <si>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</si>
  <si>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</si>
  <si>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</si>
  <si>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</si>
  <si>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</si>
  <si>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</si>
  <si>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</si>
  <si>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</si>
  <si>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</si>
  <si>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</si>
  <si>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</si>
  <si>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</si>
  <si>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</si>
  <si>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</si>
  <si>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</si>
  <si>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</si>
  <si>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</si>
  <si>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</si>
  <si>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</si>
  <si>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</si>
  <si>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</si>
  <si>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</si>
  <si>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</si>
  <si>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</si>
  <si>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</si>
  <si>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</si>
  <si>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</si>
  <si>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</si>
  <si>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</si>
  <si>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</si>
  <si>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</si>
  <si>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</si>
  <si>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</si>
  <si>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</si>
  <si>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</si>
  <si>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</si>
  <si>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</si>
  <si>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</si>
  <si>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</si>
  <si>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</si>
  <si>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</si>
  <si>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</si>
  <si>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</si>
  <si>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</si>
  <si>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</si>
  <si>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</si>
  <si>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</si>
  <si>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</si>
  <si>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</si>
  <si>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</si>
  <si>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</si>
  <si>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</si>
  <si>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</si>
  <si>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</si>
  <si>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</si>
  <si>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</si>
  <si>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</si>
  <si>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</si>
  <si>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</si>
  <si>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</si>
  <si>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</si>
  <si>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</si>
  <si>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</si>
  <si>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</si>
  <si>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</si>
  <si>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</si>
  <si>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</si>
  <si>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</si>
  <si>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</si>
  <si>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</si>
  <si>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</si>
  <si>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</si>
  <si>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</si>
  <si>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</si>
  <si>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</si>
  <si>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</si>
  <si>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</si>
  <si>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</si>
  <si>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</si>
  <si>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</si>
  <si>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</si>
  <si>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</si>
  <si>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</si>
  <si>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</si>
  <si>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</si>
  <si>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</si>
  <si>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</si>
  <si>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</si>
  <si>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</si>
  <si>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</si>
  <si>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</si>
  <si>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</si>
  <si>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</si>
  <si>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</si>
  <si>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</si>
  <si>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</si>
  <si>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</si>
  <si>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</si>
  <si>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</si>
  <si>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</si>
  <si>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</si>
  <si>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</si>
  <si>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</si>
  <si>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</si>
  <si>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</si>
  <si>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</si>
  <si>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</si>
  <si>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</si>
  <si>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</si>
  <si>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</si>
  <si>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</si>
  <si>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</si>
  <si>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</si>
  <si>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</si>
  <si>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</si>
  <si>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</si>
  <si>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</si>
  <si>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</si>
  <si>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</si>
  <si>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</si>
  <si>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</si>
  <si>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</si>
  <si>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</si>
  <si>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</si>
  <si>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</si>
  <si>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</si>
  <si>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</si>
  <si>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</si>
  <si>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</si>
  <si>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</si>
  <si>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</si>
  <si>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</si>
  <si>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</si>
  <si>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</si>
  <si>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</si>
  <si>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</si>
  <si>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</si>
  <si>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</si>
  <si>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</si>
  <si>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</si>
  <si>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</si>
  <si>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</si>
  <si>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</si>
  <si>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</si>
  <si>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</si>
  <si>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</si>
  <si>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</si>
  <si>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</si>
  <si>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</si>
  <si>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</si>
  <si>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</si>
  <si>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</si>
  <si>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</si>
  <si>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</si>
  <si>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</si>
  <si>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</si>
  <si>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</si>
  <si>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</si>
  <si>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</si>
  <si>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</si>
  <si>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</si>
  <si>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</si>
  <si>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</si>
  <si>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</si>
  <si>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</si>
  <si>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</si>
  <si>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</si>
  <si>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</si>
  <si>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</si>
  <si>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</si>
  <si>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</si>
  <si>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</si>
  <si>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</si>
  <si>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</si>
  <si>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</si>
  <si>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</si>
  <si>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</si>
  <si>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</si>
  <si>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</si>
  <si>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</si>
  <si>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</si>
  <si>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</si>
  <si>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</si>
  <si>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</si>
  <si>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</si>
  <si>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</si>
  <si>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</si>
  <si>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</si>
  <si>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</si>
  <si>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</si>
  <si>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</si>
  <si>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</si>
  <si>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</si>
  <si>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</si>
  <si>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</si>
  <si>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</si>
  <si>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</si>
  <si>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</si>
  <si>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</si>
  <si>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</si>
  <si>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</si>
  <si>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</si>
  <si>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</si>
  <si>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</si>
  <si>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</si>
  <si>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</si>
  <si>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</si>
  <si>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</si>
  <si>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</si>
  <si>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</si>
  <si>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</si>
  <si>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</si>
  <si>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</si>
  <si>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</si>
  <si>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</si>
  <si>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</si>
  <si>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</si>
  <si>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</si>
  <si>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</si>
  <si>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</si>
  <si>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</si>
  <si>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</si>
  <si>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</si>
  <si>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</si>
  <si>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</si>
  <si>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</si>
  <si>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</si>
  <si>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</si>
  <si>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</si>
  <si>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</si>
  <si>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</si>
  <si>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</si>
  <si>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</si>
  <si>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</si>
  <si>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</si>
  <si>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</si>
  <si>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</si>
  <si>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</si>
  <si>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</si>
  <si>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</si>
  <si>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</si>
  <si>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</si>
  <si>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</si>
  <si>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</si>
  <si>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</si>
  <si>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</si>
  <si>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</si>
  <si>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</si>
  <si>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</si>
  <si>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</si>
  <si>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</si>
  <si>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</si>
  <si>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</si>
  <si>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</si>
  <si>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</si>
  <si>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</si>
  <si>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</si>
  <si>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</si>
  <si>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</si>
  <si>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</si>
  <si>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</si>
  <si>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</si>
  <si>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</si>
  <si>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</si>
  <si>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</si>
  <si>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</si>
  <si>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</si>
  <si>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</si>
  <si>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</si>
  <si>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</si>
  <si>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</si>
  <si>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</si>
  <si>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</si>
  <si>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</si>
  <si>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</si>
  <si>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</si>
  <si>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</si>
  <si>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</si>
  <si>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</si>
  <si>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</si>
  <si>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</si>
  <si>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</si>
  <si>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</si>
  <si>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</si>
  <si>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</si>
  <si>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</si>
  <si>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</si>
  <si>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</si>
  <si>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</si>
  <si>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</si>
  <si>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</si>
  <si>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</si>
  <si>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</si>
  <si>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</si>
  <si>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</si>
  <si>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</si>
  <si>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</si>
  <si>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</si>
  <si>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</si>
  <si>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</si>
  <si>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</si>
  <si>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</si>
  <si>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</si>
  <si>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</si>
  <si>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</si>
  <si>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</si>
  <si>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</si>
  <si>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</si>
  <si>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</si>
  <si>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</si>
  <si>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</si>
  <si>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</si>
  <si>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</si>
  <si>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</si>
  <si>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</si>
  <si>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</si>
  <si>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</si>
  <si>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</si>
  <si>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</si>
  <si>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</si>
  <si>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</si>
  <si>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</si>
  <si>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</si>
  <si>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</si>
  <si>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</si>
  <si>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</si>
  <si>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</si>
  <si>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</si>
  <si>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</si>
  <si>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</si>
  <si>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</si>
  <si>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</si>
  <si>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</si>
  <si>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</si>
  <si>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</si>
  <si>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</si>
  <si>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</si>
  <si>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</si>
  <si>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</si>
  <si>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</si>
  <si>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</si>
  <si>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</si>
  <si>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</si>
  <si>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</si>
  <si>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</si>
  <si>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</si>
  <si>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</si>
  <si>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</si>
  <si>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</si>
  <si>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</si>
  <si>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</si>
  <si>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</si>
  <si>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</si>
  <si>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</si>
  <si>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</si>
  <si>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</si>
  <si>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</si>
  <si>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</si>
  <si>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</si>
  <si>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</si>
  <si>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</si>
  <si>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</si>
  <si>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</si>
  <si>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</si>
  <si>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</si>
  <si>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</si>
  <si>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</si>
  <si>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</si>
  <si>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</si>
  <si>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</si>
  <si>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</si>
  <si>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</si>
  <si>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</si>
  <si>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</si>
  <si>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</si>
  <si>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</si>
  <si>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</si>
  <si>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</si>
  <si>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</si>
  <si>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</si>
  <si>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</si>
  <si>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</si>
  <si>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</si>
  <si>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</si>
  <si>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</si>
  <si>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</si>
  <si>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</si>
  <si>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</si>
  <si>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</si>
  <si>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</si>
  <si>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</si>
  <si>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</si>
  <si>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</si>
  <si>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</si>
  <si>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</si>
  <si>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</si>
  <si>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</si>
  <si>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</si>
  <si>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</si>
  <si>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</si>
  <si>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</si>
  <si>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</si>
  <si>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</si>
  <si>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</si>
  <si>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</si>
  <si>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</si>
  <si>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</si>
  <si>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</si>
  <si>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</si>
  <si>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</si>
  <si>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</si>
  <si>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</si>
  <si>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</si>
  <si>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</si>
  <si>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</si>
  <si>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</si>
  <si>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</si>
  <si>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</si>
  <si>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</si>
  <si>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</si>
  <si>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</si>
  <si>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</si>
  <si>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</si>
  <si>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</si>
  <si>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</si>
  <si>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</si>
  <si>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</si>
  <si>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</si>
  <si>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</si>
  <si>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</si>
  <si>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</si>
  <si>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</si>
  <si>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</si>
  <si>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</si>
  <si>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</si>
  <si>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</si>
  <si>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</si>
  <si>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</si>
  <si>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</si>
  <si>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</si>
  <si>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</si>
  <si>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</si>
  <si>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</si>
  <si>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</si>
  <si>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</si>
  <si>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</si>
  <si>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</si>
  <si>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</si>
  <si>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</si>
  <si>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</si>
  <si>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</si>
  <si>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</si>
  <si>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</si>
  <si>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</si>
  <si>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</si>
  <si>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</si>
  <si>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</si>
  <si>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</si>
  <si>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</si>
  <si>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</si>
  <si>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</si>
  <si>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</si>
  <si>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</si>
  <si>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</si>
  <si>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</si>
  <si>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</si>
  <si>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</si>
  <si>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</si>
  <si>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</si>
  <si>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</si>
  <si>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</si>
  <si>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</si>
  <si>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</si>
  <si>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</si>
  <si>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</si>
  <si>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</si>
  <si>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</si>
  <si>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</si>
  <si>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</si>
  <si>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</si>
  <si>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</si>
  <si>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</si>
  <si>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</si>
  <si>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</si>
  <si>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</si>
  <si>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</si>
  <si>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</si>
  <si>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</si>
  <si>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</si>
  <si>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</si>
  <si>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</si>
  <si>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</si>
  <si>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</si>
  <si>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</si>
  <si>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</si>
  <si>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</si>
  <si>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</si>
  <si>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</si>
  <si>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</si>
  <si>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</si>
  <si>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</si>
  <si>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</si>
  <si>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</si>
  <si>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</si>
  <si>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</si>
  <si>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</si>
  <si>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</si>
  <si>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</si>
  <si>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</si>
  <si>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</si>
  <si>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</si>
  <si>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</si>
  <si>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</si>
  <si>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</si>
  <si>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</si>
  <si>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</si>
  <si>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</si>
  <si>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</si>
  <si>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</si>
  <si>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</si>
  <si>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</si>
  <si>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</si>
  <si>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</si>
  <si>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</si>
  <si>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</si>
  <si>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</si>
  <si>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</si>
  <si>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</si>
  <si>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</si>
  <si>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</si>
  <si>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</si>
  <si>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</si>
  <si>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</si>
  <si>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</si>
  <si>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</si>
  <si>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</si>
  <si>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</si>
  <si>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</si>
  <si>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</si>
  <si>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</si>
  <si>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</si>
  <si>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</si>
  <si>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</si>
  <si>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</si>
  <si>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</si>
  <si>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</si>
  <si>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</si>
  <si>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</si>
  <si>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</si>
  <si>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</si>
  <si>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</si>
  <si>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</si>
  <si>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</si>
  <si>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</si>
  <si>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</si>
  <si>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</si>
  <si>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</si>
  <si>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</si>
  <si>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</si>
  <si>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</si>
  <si>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</si>
  <si>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</si>
  <si>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</si>
  <si>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</si>
  <si>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</si>
  <si>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</si>
  <si>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</si>
  <si>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</si>
  <si>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</si>
  <si>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</si>
  <si>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</si>
  <si>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</si>
  <si>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</si>
  <si>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</si>
  <si>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</si>
  <si>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</si>
  <si>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</si>
  <si>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</si>
  <si>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</si>
  <si>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</si>
  <si>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</si>
  <si>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</si>
  <si>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</si>
  <si>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</si>
  <si>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</si>
  <si>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</si>
  <si>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</si>
  <si>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</si>
  <si>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</si>
  <si>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</si>
  <si>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</si>
  <si>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</si>
  <si>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</si>
  <si>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</si>
  <si>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</si>
  <si>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</si>
  <si>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</si>
  <si>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</si>
  <si>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</si>
  <si>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</si>
  <si>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</si>
  <si>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</si>
  <si>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</si>
  <si>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</si>
  <si>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</si>
  <si>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</si>
  <si>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</si>
  <si>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</si>
  <si>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</si>
  <si>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</si>
  <si>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</si>
  <si>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</si>
  <si>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</si>
  <si>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</si>
  <si>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</si>
  <si>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</si>
  <si>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</si>
  <si>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</si>
  <si>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</si>
  <si>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</si>
  <si>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</si>
  <si>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</si>
  <si>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</si>
  <si>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</si>
  <si>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</si>
  <si>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</si>
  <si>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</si>
  <si>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</si>
  <si>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</si>
  <si>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</si>
  <si>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</si>
  <si>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</si>
  <si>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</si>
  <si>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</si>
  <si>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</si>
  <si>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</si>
  <si>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</si>
  <si>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</si>
  <si>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</si>
  <si>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</si>
  <si>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</si>
  <si>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</si>
  <si>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</si>
  <si>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</si>
  <si>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</si>
  <si>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</si>
  <si>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</si>
  <si>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</si>
  <si>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</si>
  <si>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</si>
  <si>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</si>
  <si>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</si>
  <si>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</si>
  <si>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</si>
  <si>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</si>
  <si>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</si>
  <si>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</si>
  <si>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</si>
  <si>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</si>
  <si>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</si>
  <si>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</si>
  <si>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</si>
  <si>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</si>
  <si>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</si>
  <si>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</si>
  <si>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</si>
  <si>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</si>
  <si>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</si>
  <si>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</si>
  <si>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</si>
  <si>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</si>
  <si>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</si>
  <si>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</si>
  <si>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</si>
  <si>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</si>
  <si>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</si>
  <si>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</si>
  <si>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</si>
  <si>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</si>
  <si>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</si>
  <si>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</si>
  <si>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</si>
  <si>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</si>
  <si>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</si>
  <si>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</si>
  <si>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</si>
  <si>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</si>
  <si>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</si>
  <si>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</si>
  <si>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</si>
  <si>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</si>
  <si>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</si>
  <si>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</si>
  <si>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</si>
  <si>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</si>
  <si>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</si>
  <si>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</si>
  <si>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</si>
  <si>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</si>
  <si>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</si>
  <si>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</si>
  <si>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</si>
  <si>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</si>
  <si>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</si>
  <si>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</si>
  <si>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</si>
  <si>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</si>
  <si>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</si>
  <si>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</si>
  <si>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</si>
  <si>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</si>
  <si>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</si>
  <si>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</si>
  <si>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</si>
  <si>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</si>
  <si>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</si>
  <si>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</si>
  <si>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</si>
  <si>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</si>
  <si>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</si>
  <si>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</si>
  <si>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</si>
  <si>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</si>
  <si>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</si>
  <si>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</si>
  <si>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</si>
  <si>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</si>
  <si>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</si>
  <si>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</si>
  <si>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</si>
  <si>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</si>
  <si>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</si>
  <si>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</si>
  <si>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</si>
  <si>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</si>
  <si>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</si>
  <si>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</si>
  <si>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</si>
  <si>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</si>
  <si>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</si>
  <si>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</si>
  <si>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</si>
  <si>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</si>
  <si>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</si>
  <si>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</si>
  <si>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</si>
  <si>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</si>
  <si>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</si>
  <si>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</si>
  <si>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</si>
  <si>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</si>
  <si>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</si>
  <si>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</si>
  <si>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</si>
  <si>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</si>
  <si>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</si>
  <si>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</si>
  <si>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</si>
  <si>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</si>
  <si>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</si>
  <si>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</si>
  <si>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</si>
  <si>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</si>
  <si>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</si>
  <si>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</si>
  <si>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</si>
  <si>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</si>
  <si>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</si>
  <si>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</si>
  <si>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</si>
  <si>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</si>
  <si>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</si>
  <si>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</si>
  <si>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</si>
  <si>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</si>
  <si>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</si>
  <si>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</si>
  <si>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</si>
  <si>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</si>
  <si>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</si>
  <si>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</si>
  <si>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</si>
  <si>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</si>
  <si>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</si>
  <si>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</si>
  <si>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</si>
  <si>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</si>
  <si>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</si>
  <si>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</si>
  <si>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</si>
  <si>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</si>
  <si>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</si>
  <si>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</si>
  <si>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</si>
  <si>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</si>
  <si>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</si>
  <si>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</si>
  <si>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</si>
  <si>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</si>
  <si>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</si>
  <si>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</si>
  <si>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</si>
  <si>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</si>
  <si>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</si>
  <si>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</si>
  <si>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</si>
  <si>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</si>
  <si>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</si>
  <si>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</si>
  <si>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</si>
  <si>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</si>
  <si>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</si>
  <si>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</si>
  <si>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</si>
  <si>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</si>
  <si>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</si>
  <si>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</si>
  <si>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</si>
  <si>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</si>
  <si>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</si>
  <si>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</si>
  <si>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</si>
  <si>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</si>
  <si>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</si>
  <si>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</si>
  <si>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</si>
  <si>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</si>
  <si>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</si>
  <si>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</si>
  <si>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</si>
  <si>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</si>
  <si>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</si>
  <si>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</si>
  <si>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</si>
  <si>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</si>
  <si>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</si>
  <si>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</si>
  <si>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</si>
  <si>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</si>
  <si>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</si>
  <si>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</si>
  <si>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</si>
  <si>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</si>
  <si>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</si>
  <si>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</si>
  <si>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</si>
  <si>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</si>
  <si>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</si>
  <si>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</si>
  <si>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</si>
  <si>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</si>
  <si>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</si>
  <si>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</si>
  <si>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</si>
  <si>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</si>
  <si>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</si>
  <si>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</si>
  <si>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</si>
  <si>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</si>
  <si>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</si>
  <si>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</si>
  <si>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</si>
  <si>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</si>
  <si>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</si>
  <si>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</si>
  <si>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</si>
  <si>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</si>
  <si>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</si>
  <si>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</si>
  <si>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</si>
  <si>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</si>
  <si>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</si>
  <si>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</si>
  <si>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</si>
  <si>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</si>
  <si>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</si>
  <si>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</si>
  <si>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</si>
  <si>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</si>
  <si>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</si>
  <si>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</si>
  <si>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</si>
  <si>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</si>
  <si>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</si>
  <si>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</si>
  <si>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</si>
  <si>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</si>
  <si>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</si>
  <si>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</si>
  <si>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</si>
  <si>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</si>
  <si>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</si>
  <si>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</si>
  <si>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</si>
  <si>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</si>
  <si>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</si>
  <si>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</si>
  <si>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</si>
  <si>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</si>
  <si>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</si>
  <si>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</si>
  <si>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</si>
  <si>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</si>
  <si>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</si>
  <si>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</si>
  <si>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</si>
  <si>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</si>
  <si>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</si>
  <si>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</si>
  <si>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</si>
  <si>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</si>
  <si>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</si>
  <si>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</si>
  <si>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</si>
  <si>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</si>
  <si>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</si>
  <si>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</si>
  <si>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</si>
  <si>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</si>
  <si>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</si>
  <si>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</si>
  <si>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</si>
  <si>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</si>
  <si>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</si>
  <si>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</si>
  <si>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</si>
  <si>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</si>
  <si>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</si>
  <si>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</si>
  <si>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</si>
  <si>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</si>
  <si>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</si>
  <si>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</si>
  <si>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</si>
  <si>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</si>
  <si>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</si>
  <si>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</si>
  <si>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</si>
  <si>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</si>
  <si>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</si>
  <si>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</si>
  <si>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</si>
  <si>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</si>
  <si>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</si>
  <si>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</si>
  <si>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</si>
  <si>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</si>
  <si>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</si>
  <si>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</si>
  <si>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</si>
  <si>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</si>
  <si>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</si>
  <si>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</si>
  <si>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</si>
  <si>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</si>
  <si>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</si>
  <si>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</si>
  <si>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</si>
  <si>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</si>
  <si>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</si>
  <si>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</si>
  <si>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</si>
  <si>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</si>
  <si>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</si>
  <si>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</si>
  <si>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</si>
  <si>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</si>
  <si>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</si>
  <si>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</si>
  <si>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</si>
  <si>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</si>
  <si>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</si>
  <si>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</si>
  <si>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</si>
  <si>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</si>
  <si>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</si>
  <si>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</si>
  <si>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</si>
  <si>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</si>
  <si>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</si>
  <si>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</si>
  <si>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</si>
  <si>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</si>
  <si>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</si>
  <si>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</si>
  <si>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</si>
  <si>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</si>
  <si>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</si>
  <si>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</si>
  <si>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</si>
  <si>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</si>
  <si>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</si>
  <si>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</si>
  <si>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</si>
  <si>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</si>
  <si>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</si>
  <si>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</si>
  <si>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</si>
  <si>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</si>
  <si>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</si>
  <si>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</si>
  <si>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</si>
  <si>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</si>
  <si>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</si>
  <si>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</si>
  <si>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</si>
  <si>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</si>
  <si>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</si>
  <si>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</si>
  <si>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</si>
  <si>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</si>
  <si>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</si>
  <si>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</si>
  <si>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</si>
  <si>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</si>
  <si>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</si>
  <si>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</si>
  <si>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</si>
  <si>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</si>
  <si>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</si>
  <si>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</si>
  <si>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</si>
  <si>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</si>
  <si>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</si>
  <si>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</si>
  <si>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</si>
  <si>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</si>
  <si>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</si>
  <si>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</si>
  <si>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</si>
  <si>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</si>
  <si>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</si>
  <si>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</si>
  <si>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</si>
  <si>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</si>
  <si>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</si>
  <si>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</si>
  <si>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</si>
  <si>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</si>
  <si>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</si>
  <si>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</si>
  <si>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</si>
  <si>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</si>
  <si>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</si>
  <si>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</si>
  <si>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</si>
  <si>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</si>
  <si>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</si>
  <si>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</si>
  <si>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</si>
  <si>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</si>
  <si>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</si>
  <si>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</si>
  <si>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</si>
  <si>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</si>
  <si>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</si>
  <si>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</si>
  <si>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</si>
  <si>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</si>
  <si>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</si>
  <si>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</si>
  <si>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</si>
  <si>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</si>
  <si>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</si>
  <si>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</si>
  <si>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</si>
  <si>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</si>
  <si>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</si>
  <si>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</si>
  <si>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</si>
  <si>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</si>
  <si>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</si>
  <si>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</si>
  <si>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</si>
  <si>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</si>
  <si>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</si>
  <si>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</si>
  <si>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</si>
  <si>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</si>
  <si>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</si>
  <si>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</si>
  <si>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</si>
  <si>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</si>
  <si>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</si>
  <si>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</si>
  <si>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</si>
  <si>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</si>
  <si>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</si>
  <si>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</si>
  <si>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</si>
  <si>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</si>
  <si>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</si>
  <si>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</si>
  <si>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</si>
  <si>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</si>
  <si>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</si>
  <si>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</si>
  <si>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</si>
  <si>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</si>
  <si>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</si>
  <si>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</si>
  <si>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</si>
  <si>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</si>
  <si>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</si>
  <si>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</si>
  <si>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</si>
  <si>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</si>
  <si>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</si>
  <si>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</si>
  <si>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</si>
  <si>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</si>
  <si>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</si>
  <si>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</si>
  <si>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</si>
  <si>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</si>
  <si>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</si>
  <si>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</si>
  <si>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</si>
  <si>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</si>
  <si>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</si>
  <si>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</si>
  <si>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</si>
  <si>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</si>
  <si>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</si>
  <si>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</si>
  <si>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</si>
  <si>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</si>
  <si>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</si>
  <si>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</si>
  <si>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</si>
  <si>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</si>
  <si>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</si>
  <si>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</si>
  <si>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</si>
  <si>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</si>
  <si>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</si>
  <si>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</si>
  <si>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</si>
  <si>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</si>
  <si>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</si>
  <si>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</si>
  <si>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</si>
  <si>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</si>
  <si>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</si>
  <si>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</si>
  <si>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</si>
  <si>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</si>
  <si>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</si>
  <si>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</si>
  <si>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</si>
  <si>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</si>
  <si>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</si>
  <si>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</si>
  <si>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</si>
  <si>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</si>
  <si>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</si>
  <si>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</si>
  <si>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</si>
  <si>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</si>
  <si>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</si>
  <si>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</si>
  <si>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</si>
  <si>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</si>
  <si>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</si>
  <si>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</si>
  <si>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</si>
  <si>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</si>
  <si>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</si>
  <si>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</si>
  <si>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</si>
  <si>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</si>
  <si>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</si>
  <si>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</si>
  <si>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</si>
  <si>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</si>
  <si>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</si>
  <si>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</si>
  <si>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</si>
  <si>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</si>
  <si>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</si>
  <si>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</si>
  <si>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</si>
  <si>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</si>
  <si>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</si>
  <si>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</si>
  <si>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</si>
  <si>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</si>
  <si>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</si>
  <si>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</si>
  <si>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</si>
  <si>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</si>
  <si>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</si>
  <si>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</si>
  <si>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</si>
  <si>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</si>
  <si>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</si>
  <si>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</si>
  <si>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</si>
  <si>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</si>
  <si>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</si>
  <si>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</si>
  <si>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</si>
  <si>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</si>
  <si>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</si>
  <si>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</si>
  <si>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</si>
  <si>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</si>
  <si>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</si>
  <si>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</si>
  <si>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</si>
  <si>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</si>
  <si>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</si>
  <si>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</si>
  <si>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</si>
  <si>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</si>
  <si>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</si>
  <si>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</si>
  <si>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</si>
  <si>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</si>
  <si>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</si>
  <si>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</si>
  <si>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</si>
  <si>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</si>
  <si>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</si>
  <si>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</si>
  <si>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</si>
  <si>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</si>
  <si>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</si>
  <si>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</si>
  <si>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</si>
  <si>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</si>
  <si>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</si>
  <si>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</si>
  <si>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</si>
  <si>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</si>
  <si>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</si>
  <si>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</si>
  <si>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</si>
  <si>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</si>
  <si>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</si>
  <si>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</si>
  <si>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</si>
  <si>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</si>
  <si>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</si>
  <si>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</si>
  <si>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</si>
  <si>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</si>
  <si>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</si>
  <si>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</si>
  <si>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</si>
  <si>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</si>
  <si>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</si>
  <si>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</si>
  <si>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</si>
  <si>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</si>
  <si>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</si>
  <si>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</si>
  <si>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</si>
  <si>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</si>
  <si>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</si>
  <si>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</si>
  <si>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</si>
  <si>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</si>
  <si>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</si>
  <si>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</si>
  <si>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</si>
  <si>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</si>
  <si>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</si>
  <si>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</si>
  <si>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</si>
  <si>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</si>
  <si>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</si>
  <si>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</si>
  <si>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</si>
  <si>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</si>
  <si>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</si>
  <si>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</si>
  <si>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</si>
  <si>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</si>
  <si>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</si>
  <si>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</si>
  <si>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</si>
  <si>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</si>
  <si>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</si>
  <si>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</si>
  <si>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</si>
  <si>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</si>
  <si>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</si>
  <si>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</si>
  <si>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</si>
  <si>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</si>
  <si>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</si>
  <si>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</si>
  <si>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</si>
  <si>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</si>
  <si>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</si>
  <si>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</si>
  <si>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</si>
  <si>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</si>
  <si>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</si>
  <si>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</si>
  <si>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</si>
  <si>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</si>
  <si>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</si>
  <si>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</si>
  <si>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</si>
  <si>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</si>
  <si>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</si>
  <si>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</si>
  <si>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</si>
  <si>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</si>
  <si>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</si>
  <si>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</si>
  <si>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</si>
  <si>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</si>
  <si>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</si>
  <si>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</si>
  <si>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</si>
  <si>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</si>
  <si>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</si>
  <si>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</si>
  <si>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</si>
  <si>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</si>
  <si>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</si>
  <si>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</si>
  <si>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</si>
  <si>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</si>
  <si>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</si>
  <si>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</si>
  <si>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</si>
  <si>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</si>
  <si>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</si>
  <si>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</si>
  <si>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</si>
  <si>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</si>
  <si>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</si>
  <si>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</si>
  <si>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</si>
  <si>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</si>
  <si>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</si>
  <si>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</si>
  <si>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</si>
  <si>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</si>
  <si>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</si>
  <si>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</si>
  <si>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</si>
  <si>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</si>
  <si>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</si>
  <si>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</si>
  <si>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</si>
  <si>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</si>
  <si>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</si>
  <si>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</si>
  <si>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</si>
  <si>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</si>
  <si>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</si>
  <si>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</si>
  <si>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</si>
  <si>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</si>
  <si>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</si>
  <si>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</si>
  <si>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</si>
  <si>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</si>
  <si>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</si>
  <si>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</si>
  <si>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</si>
  <si>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</si>
  <si>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</si>
  <si>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</si>
  <si>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</si>
  <si>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</si>
  <si>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</si>
  <si>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</si>
  <si>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</si>
  <si>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</si>
  <si>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</si>
  <si>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</si>
  <si>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</si>
  <si>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</si>
  <si>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</si>
  <si>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</si>
  <si>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</si>
  <si>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</si>
  <si>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</si>
  <si>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</si>
  <si>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</si>
  <si>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</si>
  <si>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</si>
  <si>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</si>
  <si>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</si>
  <si>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</si>
  <si>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</si>
  <si>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</si>
  <si>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</si>
  <si>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</si>
  <si>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</si>
  <si>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</si>
  <si>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</si>
  <si>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</si>
  <si>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</si>
  <si>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</si>
  <si>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</si>
  <si>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</si>
  <si>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</si>
  <si>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</si>
  <si>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</si>
  <si>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</si>
  <si>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</si>
  <si>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</si>
  <si>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</si>
  <si>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</si>
  <si>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</si>
  <si>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</si>
  <si>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</si>
  <si>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</si>
  <si>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</si>
  <si>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</si>
  <si>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</si>
  <si>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</si>
  <si>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</si>
  <si>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</si>
  <si>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</si>
  <si>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</si>
  <si>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</si>
  <si>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</si>
  <si>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</si>
  <si>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</si>
  <si>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</si>
  <si>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</si>
  <si>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</si>
  <si>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</si>
  <si>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</si>
  <si>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</si>
  <si>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</si>
  <si>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</si>
  <si>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</si>
  <si>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</si>
  <si>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</si>
  <si>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</si>
  <si>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</si>
  <si>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</si>
  <si>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</si>
  <si>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</si>
  <si>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</si>
  <si>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</si>
  <si>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</si>
  <si>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</si>
  <si>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</si>
  <si>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</si>
  <si>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</si>
  <si>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</si>
  <si>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</si>
  <si>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</si>
  <si>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</si>
  <si>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</si>
  <si>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</si>
  <si>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</si>
  <si>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</si>
  <si>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</si>
  <si>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</si>
  <si>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</si>
  <si>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</si>
  <si>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</si>
  <si>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</si>
  <si>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</si>
  <si>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</si>
  <si>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</si>
  <si>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</si>
  <si>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</si>
  <si>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</si>
  <si>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</si>
  <si>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</si>
  <si>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</si>
  <si>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</si>
  <si>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</si>
  <si>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</si>
  <si>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</si>
  <si>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</si>
  <si>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</si>
  <si>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</si>
  <si>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</si>
  <si>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</si>
  <si>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</si>
  <si>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</si>
  <si>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</si>
  <si>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</si>
  <si>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</si>
  <si>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</si>
  <si>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</si>
  <si>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</si>
  <si>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</si>
  <si>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</si>
  <si>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</si>
  <si>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</si>
  <si>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</si>
  <si>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</si>
  <si>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</si>
  <si>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</si>
  <si>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</si>
  <si>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</si>
  <si>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</si>
  <si>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</si>
  <si>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</si>
  <si>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</si>
  <si>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</si>
  <si>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</si>
  <si>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</si>
  <si>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</si>
  <si>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</si>
  <si>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</si>
  <si>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</si>
  <si>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</si>
  <si>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</si>
  <si>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</si>
  <si>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</si>
  <si>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</si>
  <si>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</si>
  <si>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</si>
  <si>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</si>
  <si>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</si>
  <si>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</si>
  <si>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</si>
  <si>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</si>
  <si>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</si>
  <si>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</si>
  <si>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</si>
  <si>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</si>
  <si>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</si>
  <si>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</si>
  <si>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</si>
  <si>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</si>
  <si>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</si>
  <si>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</si>
  <si>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</si>
  <si>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</si>
  <si>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</si>
  <si>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</si>
  <si>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</si>
  <si>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</si>
  <si>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</si>
  <si>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</si>
  <si>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</si>
  <si>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</si>
  <si>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</si>
  <si>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</si>
  <si>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</si>
  <si>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</si>
  <si>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</si>
  <si>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</si>
  <si>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</si>
  <si>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</si>
  <si>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</si>
  <si>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</si>
  <si>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</si>
  <si>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</si>
  <si>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</si>
  <si>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</si>
  <si>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</si>
  <si>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</si>
  <si>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</si>
  <si>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</si>
  <si>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</si>
  <si>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</si>
  <si>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</si>
  <si>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</si>
  <si>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</si>
  <si>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</si>
  <si>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</si>
  <si>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</si>
  <si>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</si>
  <si>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</si>
  <si>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</si>
  <si>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</si>
  <si>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</si>
  <si>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</si>
  <si>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</si>
  <si>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</si>
  <si>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</si>
  <si>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</si>
  <si>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</si>
  <si>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</si>
  <si>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</si>
  <si>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</si>
  <si>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</si>
  <si>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</si>
  <si>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</si>
  <si>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</si>
  <si>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</si>
  <si>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</si>
  <si>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</si>
  <si>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</si>
  <si>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</si>
  <si>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</si>
  <si>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</si>
  <si>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</si>
  <si>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</si>
  <si>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</si>
  <si>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</si>
  <si>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</si>
  <si>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</si>
  <si>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</si>
  <si>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</si>
  <si>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</si>
  <si>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</si>
  <si>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</si>
  <si>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</si>
  <si>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</si>
  <si>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</si>
  <si>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</si>
  <si>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</si>
  <si>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</si>
  <si>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</si>
  <si>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</si>
  <si>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</si>
  <si>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</si>
  <si>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</si>
  <si>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</si>
  <si>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</si>
  <si>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</si>
  <si>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</si>
  <si>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</si>
  <si>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</si>
  <si>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</si>
  <si>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</si>
  <si>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</si>
  <si>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</si>
  <si>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</si>
  <si>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</si>
  <si>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</si>
  <si>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</si>
  <si>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</si>
  <si>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</si>
  <si>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</si>
  <si>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</si>
  <si>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</si>
  <si>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</si>
  <si>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</si>
  <si>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</si>
  <si>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</si>
  <si>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</si>
  <si>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</si>
  <si>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</si>
  <si>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</si>
  <si>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</si>
  <si>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</si>
  <si>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</si>
  <si>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</si>
  <si>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</si>
  <si>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</si>
  <si>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</si>
  <si>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</si>
  <si>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</si>
  <si>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</si>
  <si>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</si>
  <si>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</si>
  <si>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</si>
  <si>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</si>
  <si>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</si>
  <si>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</si>
  <si>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</si>
  <si>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</si>
  <si>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</si>
  <si>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</si>
  <si>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</si>
  <si>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</si>
  <si>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</si>
  <si>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</si>
  <si>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</si>
  <si>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</si>
  <si>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</si>
  <si>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</si>
  <si>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</si>
  <si>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</si>
  <si>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</si>
  <si>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</si>
  <si>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</si>
  <si>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</si>
  <si>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</si>
  <si>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</si>
  <si>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</si>
  <si>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</si>
  <si>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</si>
  <si>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</si>
  <si>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</si>
  <si>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</si>
  <si>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</si>
  <si>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</si>
  <si>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</si>
  <si>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</si>
  <si>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</si>
  <si>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</si>
  <si>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</si>
  <si>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</si>
  <si>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</si>
  <si>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</si>
  <si>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</si>
  <si>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</si>
  <si>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</si>
  <si>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</si>
  <si>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</si>
  <si>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</si>
  <si>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</si>
  <si>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</si>
  <si>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</si>
  <si>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</si>
  <si>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</si>
  <si>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</si>
  <si>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</si>
  <si>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</si>
  <si>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</si>
  <si>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</si>
  <si>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</si>
  <si>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</si>
  <si>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</si>
  <si>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</si>
  <si>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</si>
  <si>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</si>
  <si>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</si>
  <si>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</si>
  <si>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</si>
  <si>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</si>
  <si>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</si>
  <si>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</si>
  <si>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</si>
  <si>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</si>
  <si>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</si>
  <si>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</si>
  <si>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</si>
  <si>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</si>
  <si>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</si>
  <si>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</si>
  <si>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</si>
  <si>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</si>
  <si>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</si>
  <si>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</si>
  <si>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</si>
  <si>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</si>
  <si>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</si>
  <si>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</si>
  <si>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</si>
  <si>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</si>
  <si>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</si>
  <si>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</si>
  <si>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</si>
  <si>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</si>
  <si>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</si>
  <si>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</si>
  <si>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</si>
  <si>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</si>
  <si>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</si>
  <si>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</si>
  <si>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</si>
  <si>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</si>
  <si>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</si>
  <si>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</si>
  <si>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</si>
  <si>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</si>
  <si>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</si>
  <si>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</si>
  <si>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</si>
  <si>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</si>
  <si>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</si>
  <si>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</si>
  <si>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</si>
  <si>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</si>
  <si>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</si>
  <si>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</si>
  <si>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</si>
  <si>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</si>
  <si>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</si>
  <si>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</si>
  <si>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</si>
  <si>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</si>
  <si>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</si>
  <si>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</si>
  <si>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</si>
  <si>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</si>
  <si>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</si>
  <si>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</si>
  <si>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</si>
  <si>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</si>
  <si>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</si>
  <si>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</si>
  <si>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</si>
  <si>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</si>
  <si>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</si>
  <si>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</si>
  <si>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</si>
  <si>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</si>
  <si>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</si>
  <si>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</si>
  <si>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</si>
  <si>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</si>
  <si>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</si>
  <si>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</si>
  <si>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</si>
  <si>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</si>
  <si>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</si>
  <si>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</si>
  <si>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</si>
  <si>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</si>
  <si>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</si>
  <si>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</si>
  <si>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</si>
  <si>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</si>
  <si>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</si>
  <si>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</si>
  <si>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</si>
  <si>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</si>
  <si>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</si>
  <si>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</si>
  <si>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</si>
  <si>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</si>
  <si>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</si>
  <si>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</si>
  <si>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</si>
  <si>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</si>
  <si>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</si>
  <si>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</si>
  <si>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</si>
  <si>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</si>
  <si>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</si>
  <si>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</si>
  <si>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</si>
  <si>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</si>
  <si>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</si>
  <si>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</si>
  <si>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</si>
  <si>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</si>
  <si>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</si>
  <si>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</si>
  <si>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</si>
  <si>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</si>
  <si>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</si>
  <si>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</si>
  <si>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</si>
  <si>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</si>
  <si>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</si>
  <si>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</si>
  <si>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</si>
  <si>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</si>
  <si>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</si>
  <si>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</si>
  <si>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</si>
  <si>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</si>
  <si>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</si>
  <si>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</si>
  <si>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</si>
  <si>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</si>
  <si>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</si>
  <si>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</si>
  <si>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</si>
  <si>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</si>
  <si>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</si>
  <si>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</si>
  <si>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</si>
  <si>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</si>
  <si>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</si>
  <si>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</si>
  <si>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</si>
  <si>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</si>
  <si>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</si>
  <si>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</si>
  <si>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</si>
  <si>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</si>
  <si>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</si>
  <si>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</si>
  <si>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</si>
  <si>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</si>
  <si>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</si>
  <si>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</si>
  <si>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</si>
  <si>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</si>
  <si>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</si>
  <si>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</si>
  <si>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</si>
  <si>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</si>
  <si>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</si>
  <si>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</si>
  <si>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</si>
  <si>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</si>
  <si>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</si>
  <si>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</si>
  <si>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</si>
  <si>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</si>
  <si>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</si>
  <si>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</si>
  <si>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</si>
  <si>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</si>
  <si>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</si>
  <si>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</si>
  <si>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</si>
  <si>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</si>
  <si>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</si>
  <si>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</si>
  <si>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</si>
  <si>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</si>
  <si>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</si>
  <si>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</si>
  <si>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</si>
  <si>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</si>
  <si>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</si>
  <si>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</si>
  <si>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</si>
  <si>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</si>
  <si>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</si>
  <si>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</si>
  <si>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</si>
  <si>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</si>
  <si>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</si>
  <si>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</si>
  <si>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</si>
  <si>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</si>
  <si>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</si>
  <si>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</si>
  <si>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</si>
  <si>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</si>
  <si>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</si>
  <si>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</si>
  <si>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</si>
  <si>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</si>
  <si>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</si>
  <si>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</si>
  <si>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</si>
  <si>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</si>
  <si>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</si>
  <si>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</si>
  <si>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</si>
  <si>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</si>
  <si>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</si>
  <si>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</si>
  <si>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</si>
  <si>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</si>
  <si>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</si>
  <si>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</si>
  <si>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</si>
  <si>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</si>
  <si>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</si>
  <si>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</si>
  <si>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</si>
  <si>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</si>
  <si>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</si>
  <si>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</si>
  <si>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</si>
  <si>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</si>
  <si>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</si>
  <si>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</si>
  <si>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</si>
  <si>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</si>
  <si>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</si>
  <si>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</si>
  <si>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</si>
  <si>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</si>
  <si>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</si>
  <si>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</si>
  <si>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</si>
  <si>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</si>
  <si>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</si>
  <si>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</si>
  <si>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</si>
  <si>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</si>
  <si>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</si>
  <si>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</si>
  <si>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</si>
  <si>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</si>
  <si>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</si>
  <si>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</si>
  <si>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</si>
  <si>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</si>
  <si>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</si>
  <si>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</si>
  <si>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</si>
  <si>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</si>
  <si>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</si>
  <si>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</si>
  <si>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</si>
  <si>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</si>
  <si>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</si>
  <si>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</si>
  <si>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</si>
  <si>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</si>
  <si>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</si>
  <si>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</si>
  <si>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</si>
  <si>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</si>
  <si>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</si>
  <si>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</si>
  <si>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</si>
  <si>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</si>
  <si>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</si>
  <si>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</si>
  <si>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</si>
  <si>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</si>
  <si>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</si>
  <si>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</si>
  <si>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</si>
  <si>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</si>
  <si>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</si>
  <si>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</si>
  <si>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</si>
  <si>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</si>
  <si>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</si>
  <si>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</si>
  <si>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</si>
  <si>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</si>
  <si>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</si>
  <si>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</si>
  <si>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</si>
  <si>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</si>
  <si>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</si>
  <si>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</si>
  <si>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</si>
  <si>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</si>
  <si>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</si>
  <si>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</si>
  <si>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</si>
  <si>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</si>
  <si>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</si>
  <si>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</si>
  <si>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</si>
  <si>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</si>
  <si>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</si>
  <si>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</si>
  <si>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</si>
  <si>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</si>
  <si>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</si>
  <si>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</si>
  <si>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</si>
  <si>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</si>
  <si>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</si>
  <si>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</si>
  <si>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</si>
  <si>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</si>
  <si>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</si>
  <si>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</si>
  <si>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</si>
  <si>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</si>
  <si>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</si>
  <si>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</si>
  <si>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</si>
  <si>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</si>
  <si>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</si>
  <si>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</si>
  <si>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</si>
  <si>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</si>
  <si>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</si>
  <si>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</si>
  <si>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</si>
  <si>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</si>
  <si>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</si>
  <si>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</si>
  <si>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</si>
  <si>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</si>
  <si>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</si>
  <si>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</si>
  <si>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</si>
  <si>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</si>
  <si>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</si>
  <si>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</si>
  <si>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</si>
  <si>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</si>
  <si>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</si>
  <si>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</si>
  <si>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</si>
  <si>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</si>
  <si>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</si>
  <si>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</si>
  <si>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</si>
  <si>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</si>
  <si>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</si>
  <si>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</si>
  <si>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</si>
  <si>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</si>
  <si>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</si>
  <si>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</si>
  <si>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</si>
  <si>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</si>
  <si>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</si>
  <si>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</si>
  <si>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</si>
  <si>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</si>
  <si>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</si>
  <si>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</si>
  <si>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</si>
  <si>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</si>
  <si>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</si>
  <si>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</si>
  <si>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</si>
  <si>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</si>
  <si>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</si>
  <si>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</si>
  <si>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</si>
  <si>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</si>
  <si>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</si>
  <si>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</si>
  <si>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</si>
  <si>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</si>
  <si>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</si>
  <si>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</si>
  <si>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</si>
  <si>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</si>
  <si>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</si>
  <si>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</si>
  <si>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</si>
  <si>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</si>
  <si>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</si>
  <si>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</si>
  <si>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</si>
  <si>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</si>
  <si>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</si>
  <si>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</si>
  <si>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</si>
  <si>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</si>
  <si>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</si>
  <si>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</si>
  <si>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</si>
  <si>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</si>
  <si>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</si>
  <si>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</si>
  <si>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</si>
  <si>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</si>
  <si>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</si>
  <si>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</si>
  <si>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</si>
  <si>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</si>
  <si>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</si>
  <si>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</si>
  <si>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</si>
  <si>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</si>
  <si>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</si>
  <si>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</si>
  <si>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</si>
  <si>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</si>
  <si>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</si>
  <si>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</si>
  <si>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</si>
  <si>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</si>
  <si>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</si>
  <si>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</si>
  <si>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</si>
  <si>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</si>
  <si>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</si>
  <si>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</si>
  <si>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</si>
  <si>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</si>
  <si>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</si>
  <si>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</si>
  <si>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</si>
  <si>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</si>
  <si>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</si>
  <si>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</si>
  <si>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</si>
  <si>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</si>
  <si>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</si>
  <si>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</si>
  <si>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</si>
  <si>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</si>
  <si>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</si>
  <si>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</si>
  <si>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</si>
  <si>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</si>
  <si>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</si>
  <si>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</si>
  <si>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</si>
  <si>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</si>
  <si>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</si>
  <si>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</si>
  <si>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</si>
  <si>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</si>
  <si>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</si>
  <si>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</si>
  <si>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</si>
  <si>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</si>
  <si>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</si>
  <si>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</si>
  <si>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</si>
  <si>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</si>
  <si>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</si>
  <si>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</si>
  <si>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</si>
  <si>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</si>
  <si>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</si>
  <si>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</si>
  <si>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</si>
  <si>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</si>
  <si>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</si>
  <si>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</si>
  <si>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</si>
  <si>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</si>
  <si>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</si>
  <si>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</si>
  <si>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</si>
  <si>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</si>
  <si>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</si>
  <si>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</si>
  <si>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</si>
  <si>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</si>
  <si>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</si>
  <si>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</si>
  <si>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</si>
  <si>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</si>
  <si>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</si>
  <si>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</si>
  <si>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</si>
  <si>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</si>
  <si>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</si>
  <si>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</si>
  <si>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</si>
  <si>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</si>
  <si>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</si>
  <si>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</si>
  <si>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</si>
  <si>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</si>
  <si>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</si>
  <si>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</si>
  <si>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</si>
  <si>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</si>
  <si>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</si>
  <si>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</si>
  <si>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</si>
  <si>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</si>
  <si>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</si>
  <si>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</si>
  <si>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</si>
  <si>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</si>
  <si>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</si>
  <si>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</si>
  <si>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</si>
  <si>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</si>
  <si>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</si>
  <si>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</si>
  <si>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</si>
  <si>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</si>
  <si>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</si>
  <si>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</si>
  <si>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</si>
  <si>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</si>
  <si>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</si>
  <si>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</si>
  <si>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</si>
  <si>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</si>
  <si>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</si>
  <si>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</si>
  <si>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</si>
  <si>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</si>
  <si>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</si>
  <si>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</si>
  <si>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</si>
  <si>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</si>
  <si>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</si>
  <si>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</si>
  <si>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</si>
  <si>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</si>
  <si>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</si>
  <si>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</si>
  <si>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</si>
  <si>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</si>
  <si>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</si>
  <si>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</si>
  <si>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</si>
  <si>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</si>
  <si>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</si>
  <si>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</si>
  <si>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</si>
  <si>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</si>
  <si>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</si>
  <si>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</si>
  <si>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</si>
  <si>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</si>
  <si>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</si>
  <si>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</si>
  <si>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</si>
  <si>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</si>
  <si>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</si>
  <si>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</si>
  <si>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</si>
  <si>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</si>
  <si>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</si>
  <si>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</si>
  <si>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</si>
  <si>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</si>
  <si>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</si>
  <si>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</si>
  <si>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</si>
  <si>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</si>
  <si>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</si>
  <si>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</si>
  <si>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</si>
  <si>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</si>
  <si>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</si>
  <si>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</si>
  <si>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</si>
  <si>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</si>
  <si>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</si>
  <si>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</si>
  <si>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</si>
  <si>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</si>
  <si>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</si>
  <si>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</si>
  <si>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</si>
  <si>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</si>
  <si>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</si>
  <si>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</si>
  <si>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</si>
  <si>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</si>
  <si>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</si>
  <si>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</si>
  <si>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</si>
  <si>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</si>
  <si>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</si>
  <si>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</si>
  <si>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</si>
  <si>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</si>
  <si>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</si>
  <si>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</si>
  <si>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</si>
  <si>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</si>
  <si>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</si>
  <si>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</si>
  <si>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</si>
  <si>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</si>
  <si>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</si>
  <si>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</si>
  <si>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</si>
  <si>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</si>
  <si>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</si>
  <si>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</si>
  <si>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</si>
  <si>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</si>
  <si>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</si>
  <si>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</si>
  <si>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</si>
  <si>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</si>
  <si>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</si>
  <si>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</si>
  <si>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</si>
  <si>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</si>
  <si>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</si>
  <si>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</si>
  <si>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</si>
  <si>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</si>
  <si>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</si>
  <si>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</si>
  <si>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</si>
  <si>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</si>
  <si>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</si>
  <si>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</si>
  <si>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</si>
  <si>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</si>
  <si>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</si>
  <si>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</si>
  <si>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</si>
  <si>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</si>
  <si>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</si>
  <si>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</si>
  <si>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</si>
  <si>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</si>
  <si>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</si>
  <si>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</si>
  <si>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</si>
  <si>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</si>
  <si>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</si>
  <si>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</si>
  <si>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</si>
  <si>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</si>
  <si>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</si>
  <si>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</si>
  <si>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</si>
  <si>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</si>
  <si>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</si>
  <si>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</si>
  <si>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</si>
  <si>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</si>
  <si>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</si>
  <si>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</si>
  <si>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</si>
  <si>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</si>
  <si>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</si>
  <si>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</si>
  <si>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</si>
  <si>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</si>
  <si>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</si>
  <si>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</si>
  <si>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</si>
  <si>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</si>
  <si>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</si>
  <si>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</si>
  <si>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</si>
  <si>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</si>
  <si>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</si>
  <si>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</si>
  <si>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</si>
  <si>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</si>
  <si>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</si>
  <si>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</si>
  <si>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</si>
  <si>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</si>
  <si>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</si>
  <si>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</si>
  <si>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</si>
  <si>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</si>
  <si>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</si>
  <si>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</si>
  <si>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</si>
  <si>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</si>
  <si>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</si>
  <si>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</si>
  <si>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</si>
  <si>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</si>
  <si>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</si>
  <si>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</si>
  <si>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</si>
  <si>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</si>
  <si>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</si>
  <si>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</si>
  <si>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</si>
  <si>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</si>
  <si>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</si>
  <si>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</si>
  <si>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</si>
  <si>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</si>
  <si>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</si>
  <si>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</si>
  <si>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</si>
  <si>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</si>
  <si>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</si>
  <si>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</si>
  <si>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</si>
  <si>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</si>
  <si>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</si>
  <si>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</si>
  <si>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</si>
  <si>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</si>
  <si>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</si>
  <si>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</si>
  <si>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</si>
  <si>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</si>
  <si>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</si>
  <si>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</si>
  <si>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</si>
  <si>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</si>
  <si>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</si>
  <si>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</si>
  <si>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</si>
  <si>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</si>
  <si>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</si>
  <si>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</si>
  <si>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</si>
  <si>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</si>
  <si>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</si>
  <si>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</si>
  <si>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</si>
  <si>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</si>
  <si>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</si>
  <si>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</si>
  <si>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</si>
  <si>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</si>
  <si>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</si>
  <si>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</si>
  <si>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</si>
  <si>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</si>
  <si>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</si>
  <si>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</si>
  <si>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</si>
  <si>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</si>
  <si>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</si>
  <si>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</si>
  <si>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</si>
  <si>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</si>
  <si>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</si>
  <si>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</si>
  <si>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</si>
  <si>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</si>
  <si>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</si>
  <si>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</si>
  <si>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</si>
  <si>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</si>
  <si>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</si>
  <si>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</si>
  <si>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</si>
  <si>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</si>
  <si>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</si>
  <si>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</si>
  <si>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</si>
  <si>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</si>
  <si>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</si>
  <si>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</si>
  <si>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</si>
  <si>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</si>
  <si>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</si>
  <si>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</si>
  <si>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</si>
  <si>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</si>
  <si>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</si>
  <si>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</si>
  <si>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</si>
  <si>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</si>
  <si>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</si>
  <si>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</si>
  <si>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</si>
  <si>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</si>
  <si>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</si>
  <si>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</si>
  <si>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</si>
  <si>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</si>
  <si>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</si>
  <si>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</si>
  <si>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</si>
  <si>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</si>
  <si>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</si>
  <si>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</si>
  <si>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</si>
  <si>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</si>
  <si>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</si>
  <si>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</si>
  <si>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</si>
  <si>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</si>
  <si>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</si>
  <si>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</si>
  <si>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</si>
  <si>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</si>
  <si>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</si>
  <si>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</si>
  <si>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</si>
  <si>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</si>
  <si>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</si>
  <si>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</si>
  <si>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</si>
  <si>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</si>
  <si>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</si>
  <si>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</si>
  <si>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</si>
  <si>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</si>
  <si>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</si>
  <si>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</si>
  <si>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</si>
  <si>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</si>
  <si>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</si>
  <si>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</si>
  <si>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</si>
  <si>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</si>
  <si>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</si>
  <si>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</si>
  <si>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</si>
  <si>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</si>
  <si>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</si>
  <si>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</si>
  <si>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</si>
  <si>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</si>
  <si>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</si>
  <si>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</si>
  <si>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</si>
  <si>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</si>
  <si>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</si>
  <si>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</si>
  <si>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</si>
  <si>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</si>
  <si>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</si>
  <si>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</si>
  <si>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</si>
  <si>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</si>
  <si>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</si>
  <si>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</si>
  <si>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</si>
  <si>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</si>
  <si>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</si>
  <si>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</si>
  <si>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</si>
  <si>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</si>
  <si>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</si>
  <si>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</si>
  <si>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</si>
  <si>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</si>
  <si>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</si>
  <si>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</si>
  <si>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</si>
  <si>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</si>
  <si>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</si>
  <si>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</si>
  <si>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</si>
  <si>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</si>
  <si>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</si>
  <si>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</si>
  <si>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</si>
  <si>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</si>
  <si>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</si>
  <si>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</si>
  <si>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</si>
  <si>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</si>
  <si>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</si>
  <si>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</si>
  <si>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</si>
  <si>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</si>
  <si>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</si>
  <si>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</si>
  <si>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</si>
  <si>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</si>
  <si>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</si>
  <si>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</si>
  <si>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</si>
  <si>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</si>
  <si>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</si>
  <si>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</si>
  <si>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</si>
  <si>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</si>
  <si>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</si>
  <si>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</si>
  <si>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</si>
  <si>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</si>
  <si>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</si>
  <si>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</si>
  <si>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</si>
  <si>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</si>
  <si>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</si>
  <si>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</si>
  <si>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</si>
  <si>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</si>
  <si>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</si>
  <si>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</si>
  <si>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</si>
  <si>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</si>
  <si>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</si>
  <si>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</si>
  <si>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</si>
  <si>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</si>
  <si>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</si>
  <si>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</si>
  <si>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</si>
  <si>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</si>
  <si>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</si>
  <si>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</si>
  <si>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</si>
  <si>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</si>
  <si>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</si>
  <si>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</si>
  <si>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</si>
  <si>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</si>
  <si>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</si>
  <si>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</si>
  <si>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</si>
  <si>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</si>
  <si>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</si>
  <si>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</si>
  <si>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</si>
  <si>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</si>
  <si>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</si>
  <si>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</si>
  <si>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</si>
  <si>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</si>
  <si>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</si>
  <si>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</si>
  <si>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</si>
  <si>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</si>
  <si>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</si>
  <si>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</si>
  <si>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</si>
  <si>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</si>
  <si>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</si>
  <si>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</si>
  <si>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</si>
  <si>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</si>
  <si>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</si>
  <si>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</si>
  <si>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</si>
  <si>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</si>
  <si>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</si>
  <si>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</si>
  <si>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</si>
  <si>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</si>
  <si>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</si>
  <si>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</si>
  <si>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</si>
  <si>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</si>
  <si>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</si>
  <si>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</si>
  <si>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</si>
  <si>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</si>
  <si>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</si>
  <si>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</si>
  <si>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</si>
  <si>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</si>
  <si>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</si>
  <si>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</si>
  <si>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</si>
  <si>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</si>
  <si>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</si>
  <si>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</si>
  <si>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</si>
  <si>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</si>
  <si>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</si>
  <si>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</si>
  <si>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</si>
  <si>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</si>
  <si>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</si>
  <si>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</si>
  <si>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</si>
  <si>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</si>
  <si>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</si>
  <si>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</si>
  <si>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</si>
  <si>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</si>
  <si>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</si>
  <si>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</si>
  <si>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</si>
  <si>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</si>
  <si>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</si>
  <si>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</si>
  <si>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</si>
  <si>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</si>
  <si>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</si>
  <si>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</si>
  <si>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</si>
  <si>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</si>
  <si>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</si>
  <si>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</si>
  <si>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</si>
  <si>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</si>
  <si>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</si>
  <si>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</si>
  <si>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</si>
  <si>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</si>
  <si>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</si>
  <si>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</si>
  <si>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</si>
  <si>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</si>
  <si>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</si>
  <si>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</si>
  <si>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</si>
  <si>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</si>
  <si>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</si>
  <si>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</si>
  <si>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</si>
  <si>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</si>
  <si>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</si>
  <si>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</si>
  <si>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</si>
  <si>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</si>
  <si>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</si>
  <si>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</si>
  <si>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</si>
  <si>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</si>
  <si>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</si>
  <si>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</si>
  <si>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</si>
  <si>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</si>
  <si>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</si>
  <si>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</si>
  <si>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</si>
  <si>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</si>
  <si>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</si>
  <si>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</si>
  <si>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</si>
  <si>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</si>
  <si>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</si>
  <si>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</si>
  <si>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</si>
  <si>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</si>
  <si>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</si>
  <si>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</si>
  <si>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</si>
  <si>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</si>
  <si>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</si>
  <si>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</si>
  <si>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</si>
  <si>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</si>
  <si>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</si>
  <si>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</si>
  <si>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</si>
  <si>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</si>
  <si>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</si>
  <si>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</si>
  <si>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</si>
  <si>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</si>
  <si>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</si>
  <si>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</si>
  <si>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</si>
  <si>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</si>
  <si>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</si>
  <si>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</si>
  <si>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</si>
  <si>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</si>
  <si>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</si>
  <si>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</si>
  <si>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</si>
  <si>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</si>
  <si>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</si>
  <si>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</si>
  <si>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</si>
  <si>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</si>
  <si>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</si>
  <si>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</si>
  <si>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</si>
  <si>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</si>
  <si>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</si>
  <si>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</si>
  <si>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</si>
  <si>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</si>
  <si>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</si>
  <si>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</si>
  <si>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</si>
  <si>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</si>
  <si>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</si>
  <si>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</si>
  <si>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</si>
  <si>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</si>
  <si>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</si>
  <si>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</si>
  <si>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</si>
  <si>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</si>
  <si>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</si>
  <si>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</si>
  <si>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</si>
  <si>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</si>
  <si>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</si>
  <si>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</si>
  <si>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</si>
  <si>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</si>
  <si>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</si>
  <si>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</si>
  <si>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</si>
  <si>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</si>
  <si>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</si>
  <si>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</si>
  <si>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</si>
  <si>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</si>
  <si>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</si>
  <si>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</si>
  <si>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</si>
  <si>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</si>
  <si>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</si>
  <si>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</si>
  <si>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</si>
  <si>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</si>
  <si>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</si>
  <si>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</si>
  <si>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</si>
  <si>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</si>
  <si>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</si>
  <si>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</si>
  <si>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</si>
  <si>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</si>
  <si>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</si>
  <si>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</si>
  <si>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</si>
  <si>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</si>
  <si>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</si>
  <si>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</si>
  <si>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</si>
  <si>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</si>
  <si>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</si>
  <si>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</si>
  <si>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</si>
  <si>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</si>
  <si>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</si>
  <si>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</si>
  <si>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</si>
  <si>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</si>
  <si>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</si>
  <si>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</si>
  <si>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</si>
  <si>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</si>
  <si>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</si>
  <si>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</si>
  <si>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</si>
  <si>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</si>
  <si>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</si>
  <si>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</si>
  <si>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</si>
  <si>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</si>
  <si>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</si>
  <si>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</si>
  <si>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</si>
  <si>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</si>
  <si>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</si>
  <si>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</si>
  <si>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</si>
  <si>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</si>
  <si>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</si>
  <si>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</si>
  <si>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</si>
  <si>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</si>
  <si>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</si>
  <si>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</si>
  <si>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</si>
  <si>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</si>
  <si>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</si>
  <si>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</si>
  <si>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</si>
  <si>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</si>
  <si>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</si>
  <si>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</si>
  <si>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</si>
  <si>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</si>
  <si>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</si>
  <si>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</si>
  <si>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</si>
  <si>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</si>
  <si>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</si>
  <si>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</si>
  <si>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</si>
  <si>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</si>
  <si>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</si>
  <si>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</si>
  <si>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</si>
  <si>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</si>
  <si>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</si>
  <si>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</si>
  <si>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</si>
  <si>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</si>
  <si>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</si>
  <si>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</si>
  <si>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</si>
  <si>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</si>
  <si>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</si>
  <si>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</si>
  <si>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</si>
  <si>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</si>
  <si>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</si>
  <si>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</si>
  <si>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</si>
  <si>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</si>
  <si>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</si>
  <si>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</si>
  <si>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</si>
  <si>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</si>
  <si>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</si>
  <si>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</si>
  <si>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</si>
  <si>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</si>
  <si>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</si>
  <si>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</si>
  <si>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</si>
  <si>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</si>
  <si>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</si>
  <si>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</si>
  <si>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</si>
  <si>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</si>
  <si>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</si>
  <si>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</si>
  <si>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</si>
  <si>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</si>
  <si>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</si>
  <si>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</si>
  <si>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</si>
  <si>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</si>
  <si>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</si>
  <si>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</si>
  <si>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</si>
  <si>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</si>
  <si>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</si>
  <si>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</si>
  <si>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</si>
  <si>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</si>
  <si>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</si>
  <si>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</si>
  <si>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</si>
  <si>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</si>
  <si>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</si>
  <si>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</si>
  <si>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</si>
  <si>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</si>
  <si>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</si>
  <si>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</si>
  <si>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</si>
  <si>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</si>
  <si>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</si>
  <si>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</si>
  <si>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</si>
  <si>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</si>
  <si>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</si>
  <si>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</si>
  <si>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</si>
  <si>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</si>
  <si>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</si>
  <si>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</si>
  <si>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</si>
  <si>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</si>
  <si>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</si>
  <si>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</si>
  <si>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</si>
  <si>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</si>
  <si>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</si>
  <si>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</si>
  <si>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</si>
  <si>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</si>
  <si>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</si>
  <si>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</si>
  <si>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</si>
  <si>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</si>
  <si>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</si>
  <si>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</si>
  <si>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</si>
  <si>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</si>
  <si>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</si>
  <si>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</si>
  <si>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</si>
  <si>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</si>
  <si>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</si>
  <si>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</si>
  <si>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</si>
  <si>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</si>
  <si>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</si>
  <si>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</si>
  <si>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</si>
  <si>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</si>
  <si>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</si>
  <si>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</si>
  <si>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</si>
  <si>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</si>
  <si>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</si>
  <si>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</si>
  <si>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</si>
  <si>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</si>
  <si>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</si>
  <si>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</si>
  <si>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</si>
  <si>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</si>
  <si>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</si>
  <si>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</si>
  <si>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</si>
  <si>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</si>
  <si>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</si>
  <si>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</si>
  <si>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</si>
  <si>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</si>
  <si>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</si>
  <si>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</si>
  <si>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</si>
  <si>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</si>
  <si>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</si>
  <si>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</si>
  <si>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</si>
  <si>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</si>
  <si>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</si>
  <si>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</si>
  <si>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</si>
  <si>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</si>
  <si>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</si>
  <si>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</si>
  <si>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</si>
  <si>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</si>
  <si>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</si>
  <si>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</si>
  <si>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</si>
  <si>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</si>
  <si>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</si>
  <si>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</si>
  <si>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</si>
  <si>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</si>
  <si>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</si>
  <si>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</si>
  <si>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</si>
  <si>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</si>
  <si>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</si>
  <si>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</si>
  <si>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</si>
  <si>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</si>
  <si>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</si>
  <si>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</si>
  <si>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</si>
  <si>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</si>
  <si>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</si>
  <si>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</si>
  <si>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</si>
  <si>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</si>
  <si>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</si>
  <si>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</si>
  <si>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</si>
  <si>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</si>
  <si>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</si>
  <si>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</si>
  <si>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</si>
  <si>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</si>
  <si>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</si>
  <si>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</si>
  <si>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</si>
  <si>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</si>
  <si>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</si>
  <si>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</si>
  <si>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</si>
  <si>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</si>
  <si>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</si>
  <si>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</si>
  <si>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</si>
  <si>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</si>
  <si>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</si>
  <si>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</si>
  <si>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</si>
  <si>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</si>
  <si>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</si>
  <si>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</si>
  <si>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</si>
  <si>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</si>
  <si>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</si>
  <si>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</si>
  <si>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</si>
  <si>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</si>
  <si>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</si>
  <si>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</si>
  <si>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</si>
  <si>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</si>
  <si>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</si>
  <si>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</si>
  <si>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</si>
  <si>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</si>
  <si>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</si>
  <si>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</si>
  <si>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</si>
  <si>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</si>
  <si>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</si>
  <si>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</si>
  <si>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</si>
  <si>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</si>
  <si>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</si>
  <si>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</si>
  <si>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</si>
  <si>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</si>
  <si>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</si>
  <si>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</si>
  <si>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</si>
  <si>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</si>
  <si>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</si>
  <si>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</si>
  <si>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</si>
  <si>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</si>
  <si>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</si>
  <si>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</si>
  <si>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</si>
  <si>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</si>
  <si>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</si>
  <si>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</si>
  <si>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</si>
  <si>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</si>
  <si>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</si>
  <si>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</si>
  <si>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</si>
  <si>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</si>
  <si>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</si>
  <si>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</si>
  <si>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</si>
  <si>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</si>
  <si>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</si>
  <si>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</si>
  <si>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</si>
  <si>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</si>
  <si>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</si>
  <si>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</si>
  <si>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</si>
  <si>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</si>
  <si>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</si>
  <si>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</si>
  <si>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</si>
  <si>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</si>
  <si>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</si>
  <si>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</si>
  <si>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</si>
  <si>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</si>
  <si>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</si>
  <si>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</si>
  <si>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</si>
  <si>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</si>
  <si>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</si>
  <si>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</si>
  <si>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</si>
  <si>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</si>
  <si>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</si>
  <si>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</si>
  <si>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</si>
  <si>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</si>
  <si>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</si>
  <si>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</si>
  <si>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</si>
  <si>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</si>
  <si>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</si>
  <si>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</si>
  <si>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</si>
  <si>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</si>
  <si>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</si>
  <si>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</si>
  <si>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</si>
  <si>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</si>
  <si>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</si>
  <si>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</si>
  <si>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</si>
  <si>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</si>
  <si>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</si>
  <si>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</si>
  <si>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</si>
  <si>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</si>
  <si>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</si>
  <si>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</si>
  <si>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</si>
  <si>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</si>
  <si>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</si>
  <si>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</si>
  <si>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</si>
  <si>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</si>
  <si>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</si>
  <si>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</si>
  <si>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</si>
  <si>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</si>
  <si>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</si>
  <si>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</si>
  <si>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</si>
  <si>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</si>
  <si>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</si>
  <si>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</si>
  <si>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</si>
  <si>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</si>
  <si>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</si>
  <si>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</si>
  <si>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</si>
  <si>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</si>
  <si>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</si>
  <si>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</si>
  <si>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</si>
  <si>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</si>
  <si>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</si>
  <si>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</si>
  <si>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</si>
  <si>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</si>
  <si>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</si>
  <si>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</si>
  <si>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</si>
  <si>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</si>
  <si>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</si>
  <si>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</si>
  <si>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</si>
  <si>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</si>
  <si>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</si>
  <si>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</si>
  <si>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</si>
  <si>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</si>
  <si>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</si>
  <si>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</si>
  <si>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</si>
  <si>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</si>
  <si>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</si>
  <si>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</si>
  <si>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</si>
  <si>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</si>
  <si>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</si>
  <si>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</si>
  <si>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</si>
  <si>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</si>
  <si>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</si>
  <si>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</si>
  <si>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</si>
  <si>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</si>
  <si>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</si>
  <si>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</si>
  <si>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</si>
  <si>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</si>
  <si>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</si>
  <si>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</si>
  <si>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</si>
  <si>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</si>
  <si>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</si>
  <si>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</si>
  <si>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</si>
  <si>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</si>
  <si>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</si>
  <si>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</si>
  <si>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</si>
  <si>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</si>
  <si>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</si>
  <si>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</si>
  <si>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</si>
  <si>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</si>
  <si>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</si>
  <si>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</si>
  <si>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</si>
  <si>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</si>
  <si>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</si>
  <si>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</si>
  <si>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</si>
  <si>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</si>
  <si>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</si>
  <si>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</si>
  <si>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</si>
  <si>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</si>
  <si>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</si>
  <si>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</si>
  <si>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</si>
  <si>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</si>
  <si>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</si>
  <si>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</si>
  <si>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</si>
  <si>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</si>
  <si>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</si>
  <si>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</si>
  <si>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</si>
  <si>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</si>
  <si>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</si>
  <si>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</si>
  <si>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</si>
  <si>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</si>
  <si>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</si>
  <si>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</si>
  <si>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</si>
  <si>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</si>
  <si>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</si>
  <si>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</si>
  <si>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</si>
  <si>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</si>
  <si>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</si>
  <si>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</si>
  <si>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</si>
  <si>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</si>
  <si>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</si>
  <si>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</si>
  <si>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</si>
  <si>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</si>
  <si>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</si>
  <si>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</si>
  <si>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</si>
  <si>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</si>
  <si>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</si>
  <si>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</si>
  <si>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</si>
  <si>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</si>
  <si>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</si>
  <si>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</si>
  <si>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</si>
  <si>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</si>
  <si>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</si>
  <si>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</si>
  <si>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</si>
  <si>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</si>
  <si>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</si>
  <si>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</si>
  <si>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</si>
  <si>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</si>
  <si>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</si>
  <si>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</si>
  <si>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</si>
  <si>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</si>
  <si>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</si>
  <si>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</si>
  <si>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</si>
  <si>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</si>
  <si>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</si>
  <si>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</si>
  <si>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</si>
  <si>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</si>
  <si>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</si>
  <si>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</si>
  <si>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</si>
  <si>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</si>
  <si>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</si>
  <si>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</si>
  <si>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</si>
  <si>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</si>
  <si>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</si>
  <si>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</si>
  <si>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</si>
  <si>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</si>
  <si>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</si>
  <si>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</si>
  <si>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</si>
  <si>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</si>
  <si>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</si>
  <si>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</si>
  <si>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</si>
  <si>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</si>
  <si>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</si>
  <si>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</si>
  <si>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</si>
  <si>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</si>
  <si>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</si>
  <si>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</si>
  <si>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</si>
  <si>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</si>
  <si>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</si>
  <si>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</si>
  <si>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</si>
  <si>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</si>
  <si>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</si>
  <si>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</si>
  <si>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</si>
  <si>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</si>
  <si>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</si>
  <si>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</si>
  <si>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</si>
  <si>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</si>
  <si>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</si>
  <si>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</si>
  <si>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</si>
  <si>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</si>
  <si>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</si>
  <si>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</si>
  <si>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</si>
  <si>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</si>
  <si>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</si>
  <si>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</si>
  <si>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</si>
  <si>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</si>
  <si>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</si>
  <si>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</si>
  <si>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</si>
  <si>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</si>
  <si>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</si>
  <si>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</si>
  <si>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</si>
  <si>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</si>
  <si>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</si>
  <si>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</si>
  <si>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</si>
  <si>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</si>
  <si>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</si>
  <si>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</si>
  <si>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</si>
  <si>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</si>
  <si>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</si>
  <si>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</si>
  <si>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</si>
  <si>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</si>
  <si>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</si>
  <si>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</si>
  <si>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</si>
  <si>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</si>
  <si>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</si>
  <si>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</si>
  <si>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</si>
  <si>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</si>
  <si>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</si>
  <si>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</si>
  <si>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</si>
  <si>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</si>
  <si>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</si>
  <si>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</si>
  <si>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</si>
  <si>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</si>
  <si>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</si>
  <si>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</si>
  <si>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</si>
  <si>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</si>
  <si>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</si>
  <si>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</si>
  <si>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</si>
  <si>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</si>
  <si>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</si>
  <si>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</si>
  <si>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</si>
  <si>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</si>
  <si>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</si>
  <si>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</si>
  <si>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</si>
  <si>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</si>
  <si>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</si>
  <si>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</si>
  <si>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</si>
  <si>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</si>
  <si>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</si>
  <si>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</si>
  <si>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</si>
  <si>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</si>
  <si>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</si>
  <si>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</si>
  <si>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</si>
  <si>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</si>
  <si>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</si>
  <si>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</si>
  <si>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</si>
  <si>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</si>
  <si>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</si>
  <si>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</si>
  <si>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</si>
  <si>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</si>
  <si>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</si>
  <si>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</si>
  <si>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</si>
  <si>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</si>
  <si>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</si>
  <si>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</si>
  <si>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</si>
  <si>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</si>
  <si>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</si>
  <si>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</si>
  <si>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</si>
  <si>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</si>
  <si>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</si>
  <si>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</si>
  <si>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</si>
  <si>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</si>
  <si>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</si>
  <si>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</si>
  <si>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</si>
  <si>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</si>
  <si>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</si>
  <si>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</si>
  <si>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</si>
  <si>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</si>
  <si>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</si>
  <si>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</si>
  <si>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</si>
  <si>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</si>
  <si>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</si>
  <si>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</si>
  <si>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</si>
  <si>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</si>
  <si>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</si>
  <si>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</si>
  <si>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</si>
  <si>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</si>
  <si>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</si>
  <si>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</si>
  <si>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</si>
  <si>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</si>
  <si>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</si>
  <si>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</si>
  <si>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</si>
  <si>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</si>
  <si>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</si>
  <si>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</si>
  <si>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</si>
  <si>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</si>
  <si>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</si>
  <si>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</si>
  <si>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</si>
  <si>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</si>
  <si>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</si>
  <si>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</si>
  <si>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</si>
  <si>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</si>
  <si>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</si>
  <si>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</si>
  <si>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</si>
  <si>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</si>
  <si>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</si>
  <si>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</si>
  <si>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</si>
  <si>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</si>
  <si>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</si>
  <si>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</si>
  <si>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</si>
  <si>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</si>
  <si>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</si>
  <si>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</si>
  <si>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</si>
  <si>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</si>
  <si>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</si>
  <si>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</si>
  <si>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</si>
  <si>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</si>
  <si>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</si>
  <si>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</si>
  <si>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</si>
  <si>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</si>
  <si>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</si>
  <si>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</si>
  <si>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</si>
  <si>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</si>
  <si>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</si>
  <si>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</si>
  <si>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</si>
  <si>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</si>
  <si>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</si>
  <si>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</si>
  <si>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</si>
  <si>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</si>
  <si>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</si>
  <si>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</si>
  <si>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</si>
  <si>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</si>
  <si>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</si>
  <si>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</si>
  <si>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</si>
  <si>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</si>
  <si>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</si>
  <si>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</si>
  <si>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</si>
  <si>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</si>
  <si>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</si>
  <si>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</si>
  <si>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</si>
  <si>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</si>
  <si>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</si>
  <si>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</si>
  <si>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</si>
  <si>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</si>
  <si>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</si>
  <si>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</si>
  <si>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</si>
  <si>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</si>
  <si>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</si>
  <si>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</si>
  <si>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</si>
  <si>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</si>
  <si>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</si>
  <si>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</si>
  <si>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</si>
  <si>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</si>
  <si>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</si>
  <si>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</si>
  <si>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</si>
  <si>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</si>
  <si>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</si>
  <si>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</si>
  <si>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</si>
  <si>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</si>
  <si>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</si>
  <si>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</si>
  <si>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</si>
  <si>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</si>
  <si>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</si>
  <si>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</si>
  <si>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</si>
  <si>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</si>
  <si>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</si>
  <si>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</si>
  <si>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</si>
  <si>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</si>
  <si>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</si>
  <si>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</si>
  <si>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</si>
  <si>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</si>
  <si>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</si>
  <si>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</si>
  <si>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</si>
  <si>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</si>
  <si>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</si>
  <si>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</si>
  <si>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</si>
  <si>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</si>
  <si>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</si>
  <si>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</si>
  <si>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</si>
  <si>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</si>
  <si>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</si>
  <si>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</si>
  <si>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</si>
  <si>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</si>
  <si>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</si>
  <si>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</si>
  <si>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</si>
  <si>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</si>
  <si>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</si>
  <si>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</si>
  <si>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</si>
  <si>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</si>
  <si>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</si>
  <si>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</si>
  <si>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</si>
  <si>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</si>
  <si>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</si>
  <si>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</si>
  <si>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</si>
  <si>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</si>
  <si>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</si>
  <si>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</si>
  <si>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</si>
  <si>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</si>
  <si>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</si>
  <si>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</si>
  <si>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</si>
  <si>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</si>
  <si>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</si>
  <si>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</si>
  <si>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</si>
  <si>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</si>
  <si>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</si>
  <si>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</si>
  <si>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</si>
  <si>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</si>
  <si>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</si>
  <si>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</si>
  <si>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</si>
  <si>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</si>
  <si>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</si>
  <si>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</si>
  <si>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</si>
  <si>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</si>
  <si>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</si>
  <si>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</si>
  <si>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</si>
  <si>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</si>
  <si>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</si>
  <si>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</si>
  <si>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</si>
  <si>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</si>
  <si>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</si>
  <si>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</si>
  <si>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</si>
  <si>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</si>
  <si>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</si>
  <si>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</si>
  <si>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</si>
  <si>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</si>
  <si>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</si>
  <si>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</si>
  <si>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</si>
  <si>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</si>
  <si>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</si>
  <si>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</si>
  <si>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</si>
  <si>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</si>
  <si>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</si>
  <si>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</si>
  <si>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</si>
  <si>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</si>
  <si>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</si>
  <si>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</si>
  <si>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</si>
  <si>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</si>
  <si>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</si>
  <si>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</si>
  <si>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</si>
  <si>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</si>
  <si>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</si>
  <si>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</si>
  <si>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</si>
  <si>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</si>
  <si>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</si>
  <si>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</si>
  <si>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</si>
  <si>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</si>
  <si>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</si>
  <si>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</si>
  <si>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</si>
  <si>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</si>
  <si>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</si>
  <si>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</si>
  <si>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</si>
  <si>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</si>
  <si>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</si>
  <si>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</si>
  <si>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</si>
  <si>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</si>
  <si>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</si>
  <si>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</si>
  <si>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</si>
  <si>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</si>
  <si>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</si>
  <si>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</si>
  <si>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</si>
  <si>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</si>
  <si>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</si>
  <si>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</si>
  <si>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</si>
  <si>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</si>
  <si>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</si>
  <si>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</si>
  <si>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</si>
  <si>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</si>
  <si>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</si>
  <si>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</si>
  <si>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</si>
  <si>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</si>
  <si>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</si>
  <si>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</si>
  <si>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</si>
  <si>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</si>
  <si>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</si>
  <si>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</si>
  <si>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</si>
  <si>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</si>
  <si>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</si>
  <si>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</si>
  <si>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</si>
  <si>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</si>
  <si>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</si>
  <si>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</si>
  <si>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</si>
  <si>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</si>
  <si>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</si>
  <si>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</si>
  <si>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</si>
  <si>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</si>
  <si>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</si>
  <si>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</si>
  <si>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</si>
  <si>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</si>
  <si>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</si>
  <si>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</si>
  <si>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</si>
  <si>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</si>
  <si>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</si>
  <si>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</si>
  <si>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</si>
  <si>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</si>
  <si>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</si>
  <si>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</si>
  <si>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</si>
  <si>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</si>
  <si>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</si>
  <si>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</si>
  <si>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</si>
  <si>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</si>
  <si>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</si>
  <si>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</si>
  <si>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</si>
  <si>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</si>
  <si>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</si>
  <si>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</si>
  <si>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</si>
  <si>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</si>
  <si>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</si>
  <si>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</si>
  <si>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</si>
  <si>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</si>
  <si>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</si>
  <si>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</si>
  <si>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</si>
  <si>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</si>
  <si>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</si>
  <si>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</si>
  <si>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</si>
  <si>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</si>
  <si>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</si>
  <si>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</si>
  <si>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</si>
  <si>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</si>
  <si>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</si>
  <si>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</si>
  <si>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</si>
  <si>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</si>
  <si>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</si>
  <si>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</si>
  <si>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</si>
  <si>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</si>
  <si>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</si>
  <si>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</si>
  <si>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</si>
  <si>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</si>
  <si>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</si>
  <si>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</si>
  <si>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</si>
  <si>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</si>
  <si>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</si>
  <si>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</si>
  <si>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</si>
  <si>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</si>
  <si>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</si>
  <si>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</si>
  <si>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</si>
  <si>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</si>
  <si>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</si>
  <si>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</si>
  <si>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</si>
  <si>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</si>
  <si>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</si>
  <si>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</si>
  <si>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</si>
  <si>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</si>
  <si>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</si>
  <si>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</si>
  <si>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</si>
  <si>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</si>
  <si>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</si>
  <si>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</si>
  <si>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</si>
  <si>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</si>
  <si>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</si>
  <si>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</si>
  <si>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</si>
  <si>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</si>
  <si>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</si>
  <si>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</si>
  <si>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</si>
  <si>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</si>
  <si>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</si>
  <si>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</si>
  <si>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</si>
  <si>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</si>
  <si>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</si>
  <si>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</si>
  <si>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</si>
  <si>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</si>
  <si>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</si>
  <si>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</si>
  <si>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</si>
  <si>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</si>
  <si>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</si>
  <si>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</si>
  <si>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</si>
  <si>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</si>
  <si>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</si>
  <si>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</si>
  <si>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</si>
  <si>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</si>
  <si>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</si>
  <si>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</si>
  <si>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</si>
  <si>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</si>
  <si>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</si>
  <si>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</si>
  <si>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</si>
  <si>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</si>
  <si>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</si>
  <si>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</si>
  <si>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</si>
  <si>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</si>
  <si>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</si>
  <si>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</si>
  <si>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</si>
  <si>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</si>
  <si>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</si>
  <si>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</si>
  <si>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</si>
  <si>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</si>
  <si>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</si>
  <si>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</si>
  <si>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</si>
  <si>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</si>
  <si>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</si>
  <si>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</si>
  <si>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</si>
  <si>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</si>
  <si>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</si>
  <si>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</si>
  <si>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</si>
  <si>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</si>
  <si>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</si>
  <si>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</si>
  <si>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</si>
  <si>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</si>
  <si>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</si>
  <si>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</si>
  <si>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</si>
  <si>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</si>
  <si>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</si>
  <si>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</si>
  <si>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</si>
  <si>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</si>
  <si>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</si>
  <si>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</si>
  <si>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</si>
  <si>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</si>
  <si>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</si>
  <si>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</si>
  <si>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</si>
  <si>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</si>
  <si>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</si>
  <si>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</si>
  <si>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</si>
  <si>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</si>
  <si>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</si>
  <si>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</si>
  <si>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</si>
  <si>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</si>
  <si>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</si>
  <si>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</si>
  <si>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</si>
  <si>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</si>
  <si>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</si>
  <si>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</si>
  <si>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</si>
  <si>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</si>
  <si>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</si>
  <si>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</si>
  <si>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</si>
  <si>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</si>
  <si>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</si>
  <si>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</si>
  <si>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</si>
  <si>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</si>
  <si>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</si>
  <si>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</si>
  <si>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</si>
  <si>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</si>
  <si>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</si>
  <si>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</si>
  <si>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</si>
  <si>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</si>
  <si>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</si>
  <si>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</si>
  <si>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</si>
  <si>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</si>
  <si>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</si>
  <si>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</si>
  <si>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</si>
  <si>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</si>
  <si>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</si>
  <si>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</si>
  <si>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</si>
  <si>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</si>
  <si>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</si>
  <si>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</si>
  <si>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</si>
  <si>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</si>
  <si>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</si>
  <si>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</si>
  <si>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</si>
  <si>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</si>
  <si>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</si>
  <si>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</si>
  <si>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</si>
  <si>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</si>
  <si>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</si>
  <si>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</si>
  <si>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</si>
  <si>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</si>
  <si>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</si>
  <si>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</si>
  <si>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</si>
  <si>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</si>
  <si>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</si>
  <si>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</si>
  <si>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</si>
  <si>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</si>
  <si>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</si>
  <si>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</si>
  <si>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</si>
  <si>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</si>
  <si>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</si>
  <si>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</si>
  <si>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</si>
  <si>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</si>
  <si>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</si>
  <si>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</si>
  <si>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</si>
  <si>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</si>
  <si>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</si>
  <si>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</si>
  <si>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</si>
  <si>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</si>
  <si>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</si>
  <si>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</si>
  <si>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</si>
  <si>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</si>
  <si>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</si>
  <si>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</si>
  <si>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</si>
  <si>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</si>
  <si>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</si>
  <si>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</si>
  <si>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</si>
  <si>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</si>
  <si>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</si>
  <si>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</si>
  <si>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</si>
  <si>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</si>
  <si>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</si>
  <si>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</si>
  <si>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</si>
  <si>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</si>
  <si>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</si>
  <si>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</si>
  <si>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</si>
  <si>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</si>
  <si>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</si>
  <si>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</si>
  <si>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</si>
  <si>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</si>
  <si>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</si>
  <si>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</si>
  <si>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</si>
  <si>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</si>
  <si>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</si>
  <si>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</si>
  <si>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</si>
  <si>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</si>
  <si>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</si>
  <si>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</si>
  <si>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</si>
  <si>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</si>
  <si>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</si>
  <si>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</si>
  <si>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</si>
  <si>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</si>
  <si>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</si>
  <si>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</si>
  <si>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</si>
  <si>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</si>
  <si>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</si>
  <si>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</si>
  <si>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</si>
  <si>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</si>
  <si>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</si>
  <si>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</si>
  <si>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</si>
  <si>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</si>
  <si>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</si>
  <si>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</si>
  <si>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</si>
  <si>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</si>
  <si>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</si>
  <si>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</si>
  <si>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</si>
  <si>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</si>
  <si>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</si>
  <si>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</si>
  <si>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</si>
  <si>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</si>
  <si>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</si>
  <si>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</si>
  <si>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</si>
  <si>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</si>
  <si>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</si>
  <si>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</si>
  <si>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</si>
  <si>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</si>
  <si>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</si>
  <si>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</si>
  <si>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</si>
  <si>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</si>
  <si>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</si>
  <si>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</si>
  <si>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</si>
  <si>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</si>
  <si>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</si>
  <si>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</si>
  <si>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</si>
  <si>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</si>
  <si>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</si>
  <si>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</si>
  <si>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</si>
  <si>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</si>
  <si>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</si>
  <si>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</si>
  <si>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</si>
  <si>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</si>
  <si>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</si>
  <si>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</si>
  <si>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</si>
  <si>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</si>
  <si>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</si>
  <si>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</si>
  <si>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</si>
  <si>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</si>
  <si>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</si>
  <si>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</si>
  <si>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</si>
  <si>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</si>
  <si>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</si>
  <si>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</si>
  <si>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</si>
  <si>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</si>
  <si>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</si>
  <si>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</si>
  <si>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</si>
  <si>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</si>
  <si>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</si>
  <si>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</si>
  <si>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</si>
  <si>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</si>
  <si>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</si>
  <si>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</si>
  <si>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</si>
  <si>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</si>
  <si>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</si>
  <si>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</si>
  <si>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</si>
  <si>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</si>
  <si>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</si>
  <si>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</si>
  <si>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</si>
  <si>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</si>
  <si>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</si>
  <si>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</si>
  <si>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</si>
  <si>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</si>
  <si>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</si>
  <si>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</si>
  <si>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</si>
  <si>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</si>
  <si>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</si>
  <si>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</si>
  <si>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</si>
  <si>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</si>
  <si>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</si>
  <si>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</si>
  <si>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</si>
  <si>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</si>
  <si>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</si>
  <si>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</si>
  <si>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</si>
  <si>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</si>
  <si>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</si>
  <si>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</si>
  <si>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</si>
  <si>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</si>
  <si>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</si>
  <si>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</si>
  <si>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</si>
  <si>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</si>
  <si>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</si>
  <si>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</si>
  <si>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</si>
  <si>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</si>
  <si>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</si>
  <si>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</si>
  <si>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</si>
  <si>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</si>
  <si>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</si>
  <si>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</si>
  <si>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</si>
  <si>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</si>
  <si>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</si>
  <si>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</si>
  <si>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</si>
  <si>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</si>
  <si>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</si>
  <si>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</si>
  <si>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</si>
  <si>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</si>
  <si>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</si>
  <si>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</si>
  <si>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</si>
  <si>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</si>
  <si>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</si>
  <si>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</si>
  <si>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</si>
  <si>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</si>
  <si>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</si>
  <si>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</si>
  <si>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</si>
  <si>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</si>
  <si>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</si>
  <si>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</si>
  <si>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</si>
  <si>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</si>
  <si>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</si>
  <si>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</si>
  <si>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</si>
  <si>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</si>
  <si>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</si>
  <si>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</si>
  <si>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</si>
  <si>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</si>
  <si>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</si>
  <si>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</si>
  <si>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</si>
  <si>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</si>
  <si>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</si>
  <si>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</si>
  <si>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</si>
  <si>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</si>
  <si>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</si>
  <si>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</si>
  <si>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</si>
  <si>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</si>
  <si>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</si>
  <si>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</si>
  <si>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</si>
  <si>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</si>
  <si>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</si>
  <si>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</si>
  <si>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</si>
  <si>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</si>
  <si>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</si>
  <si>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</si>
  <si>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</si>
  <si>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</si>
  <si>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</si>
  <si>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</si>
  <si>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</si>
  <si>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</si>
  <si>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</si>
  <si>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</si>
  <si>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</si>
  <si>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</si>
  <si>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</si>
  <si>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</si>
  <si>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</si>
  <si>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</si>
  <si>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</si>
  <si>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</si>
  <si>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</si>
  <si>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</si>
  <si>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</si>
  <si>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</si>
  <si>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</si>
  <si>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</si>
  <si>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</si>
  <si>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</si>
  <si>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</si>
  <si>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</si>
  <si>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</si>
  <si>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</si>
  <si>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</si>
  <si>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</si>
  <si>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</si>
  <si>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</si>
  <si>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</si>
  <si>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</si>
  <si>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</si>
  <si>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</si>
  <si>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</si>
  <si>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</si>
  <si>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</si>
  <si>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</si>
  <si>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</si>
  <si>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</si>
  <si>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</si>
  <si>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</si>
  <si>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</si>
  <si>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</si>
  <si>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</si>
  <si>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</si>
  <si>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</si>
  <si>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</si>
  <si>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</si>
  <si>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</si>
  <si>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</si>
  <si>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</si>
  <si>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</si>
  <si>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</si>
  <si>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</si>
  <si>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</si>
  <si>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</si>
  <si>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</si>
  <si>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</si>
  <si>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</si>
  <si>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</si>
  <si>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</si>
  <si>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</si>
  <si>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</si>
  <si>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</si>
  <si>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</si>
  <si>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</si>
  <si>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</si>
  <si>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</si>
  <si>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</si>
  <si>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</si>
  <si>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</si>
  <si>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</si>
  <si>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</si>
  <si>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</si>
  <si>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</si>
  <si>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</si>
  <si>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</si>
  <si>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</si>
  <si>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</si>
  <si>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</si>
  <si>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</si>
  <si>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</si>
  <si>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</si>
  <si>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</si>
  <si>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</si>
  <si>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</si>
  <si>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</si>
  <si>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</si>
  <si>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</si>
  <si>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</si>
  <si>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</si>
  <si>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</si>
  <si>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</si>
  <si>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</si>
  <si>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</si>
  <si>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</si>
  <si>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</si>
  <si>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</si>
  <si>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</si>
  <si>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</si>
  <si>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</si>
  <si>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</si>
  <si>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</si>
  <si>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</si>
  <si>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</si>
  <si>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</si>
  <si>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</si>
  <si>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</si>
  <si>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</si>
  <si>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</si>
  <si>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</si>
  <si>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</si>
  <si>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</si>
  <si>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</si>
  <si>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</si>
  <si>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</si>
  <si>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</si>
  <si>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</si>
  <si>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</si>
  <si>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</si>
  <si>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</si>
  <si>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</si>
  <si>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</si>
  <si>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</si>
  <si>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</si>
  <si>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</si>
  <si>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</si>
  <si>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</si>
  <si>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</si>
  <si>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</si>
  <si>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</si>
  <si>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</si>
  <si>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</si>
  <si>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</si>
  <si>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</si>
  <si>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</si>
  <si>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</si>
  <si>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</si>
  <si>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</si>
  <si>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</si>
  <si>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</si>
  <si>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</si>
  <si>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</si>
  <si>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</si>
  <si>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</si>
  <si>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</si>
  <si>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</si>
  <si>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</si>
  <si>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</si>
  <si>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</si>
  <si>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</si>
  <si>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</si>
  <si>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</si>
  <si>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</si>
  <si>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</si>
  <si>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</si>
  <si>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</si>
  <si>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</si>
  <si>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</si>
  <si>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</si>
  <si>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</si>
  <si>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</si>
  <si>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</si>
  <si>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</si>
  <si>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</si>
  <si>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</si>
  <si>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</si>
  <si>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</si>
  <si>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</si>
  <si>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</si>
  <si>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</si>
  <si>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</si>
  <si>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</si>
  <si>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</si>
  <si>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</si>
  <si>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</si>
  <si>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</si>
  <si>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</si>
  <si>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</si>
  <si>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</si>
  <si>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</si>
  <si>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</si>
  <si>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</si>
  <si>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</si>
  <si>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</si>
  <si>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</si>
  <si>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</si>
  <si>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</si>
  <si>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</si>
  <si>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</si>
  <si>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</si>
  <si>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</si>
  <si>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</si>
  <si>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</si>
  <si>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</si>
  <si>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</si>
  <si>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</si>
  <si>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</si>
  <si>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</si>
  <si>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</si>
  <si>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</si>
  <si>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</si>
  <si>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</si>
  <si>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</si>
  <si>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</si>
  <si>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</si>
  <si>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</si>
  <si>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</si>
  <si>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</si>
  <si>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</si>
  <si>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</si>
  <si>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</si>
  <si>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</si>
  <si>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</si>
  <si>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</si>
  <si>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</si>
  <si>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</si>
  <si>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</si>
  <si>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</si>
  <si>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</si>
  <si>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</si>
  <si>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</si>
  <si>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</si>
  <si>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</si>
  <si>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</si>
  <si>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</si>
  <si>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</si>
  <si>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</si>
  <si>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</si>
  <si>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</si>
  <si>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</si>
  <si>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</si>
  <si>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</si>
  <si>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</si>
  <si>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</si>
  <si>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</si>
  <si>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</si>
  <si>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</si>
  <si>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</si>
  <si>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</si>
  <si>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</si>
  <si>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</si>
  <si>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</si>
  <si>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</si>
  <si>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</si>
  <si>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</si>
  <si>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</si>
  <si>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</si>
  <si>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</si>
  <si>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</si>
  <si>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</si>
  <si>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</si>
  <si>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</si>
  <si>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</si>
  <si>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</si>
  <si>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</si>
  <si>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</si>
  <si>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</si>
  <si>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</si>
  <si>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</si>
  <si>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</si>
  <si>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</si>
  <si>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</si>
  <si>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</si>
  <si>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</si>
  <si>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</si>
  <si>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</si>
  <si>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</si>
  <si>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</si>
  <si>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</si>
  <si>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</si>
  <si>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</si>
  <si>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</si>
  <si>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</si>
  <si>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</si>
  <si>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</si>
  <si>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</si>
  <si>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</si>
  <si>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</si>
  <si>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</si>
  <si>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</si>
  <si>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</si>
  <si>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</si>
  <si>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</si>
  <si>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</si>
  <si>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</si>
  <si>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</si>
  <si>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</si>
  <si>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</si>
  <si>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</si>
  <si>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</si>
  <si>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</si>
  <si>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</si>
  <si>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</si>
  <si>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</si>
  <si>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</si>
  <si>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</si>
  <si>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</si>
  <si>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</si>
  <si>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</si>
  <si>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</si>
  <si>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</si>
  <si>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</si>
  <si>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</si>
  <si>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</si>
  <si>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</si>
  <si>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</si>
  <si>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</si>
  <si>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</si>
  <si>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</si>
  <si>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</si>
  <si>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</si>
  <si>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</si>
  <si>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</si>
  <si>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</si>
  <si>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</si>
  <si>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</si>
  <si>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</si>
  <si>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</si>
  <si>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</si>
  <si>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</si>
  <si>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</si>
  <si>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</si>
  <si>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</si>
  <si>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</si>
  <si>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</si>
  <si>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</si>
  <si>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</si>
  <si>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</si>
  <si>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</si>
  <si>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</si>
  <si>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</si>
  <si>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</si>
  <si>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</si>
  <si>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</si>
  <si>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</si>
  <si>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</si>
  <si>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</si>
  <si>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</si>
  <si>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</si>
  <si>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</si>
  <si>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</si>
  <si>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</si>
  <si>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</si>
  <si>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</si>
  <si>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</si>
  <si>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</si>
  <si>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</si>
  <si>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</si>
  <si>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</si>
  <si>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</si>
  <si>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</si>
  <si>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</si>
  <si>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</si>
  <si>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</si>
  <si>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</si>
  <si>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</si>
  <si>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</si>
  <si>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</si>
  <si>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</si>
  <si>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</si>
  <si>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</si>
  <si>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</si>
  <si>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</si>
  <si>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</si>
  <si>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</si>
  <si>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</si>
  <si>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</si>
  <si>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</si>
  <si>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</si>
  <si>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</si>
  <si>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</si>
  <si>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</si>
  <si>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</si>
  <si>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</si>
  <si>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</si>
  <si>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</si>
  <si>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</si>
  <si>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</si>
  <si>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</si>
  <si>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</si>
  <si>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</si>
  <si>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</si>
  <si>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</si>
  <si>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</si>
  <si>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</si>
  <si>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</si>
  <si>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</si>
  <si>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</si>
  <si>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</si>
  <si>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</si>
  <si>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</si>
  <si>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</si>
  <si>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</si>
  <si>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</si>
  <si>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</si>
  <si>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</si>
  <si>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</si>
  <si>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</si>
  <si>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</si>
  <si>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</si>
  <si>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</si>
  <si>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</si>
  <si>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</si>
  <si>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</si>
  <si>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</si>
  <si>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</si>
  <si>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</si>
  <si>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</si>
  <si>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</si>
  <si>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</si>
  <si>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</si>
  <si>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</si>
  <si>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</si>
  <si>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</si>
  <si>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</si>
  <si>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</si>
  <si>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</si>
  <si>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</si>
  <si>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</si>
  <si>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</si>
  <si>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</si>
  <si>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</si>
  <si>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</si>
  <si>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</si>
  <si>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</si>
  <si>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</si>
  <si>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</si>
  <si>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</si>
  <si>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</si>
  <si>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</si>
  <si>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</si>
  <si>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</si>
  <si>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</si>
  <si>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</si>
  <si>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</si>
  <si>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</si>
  <si>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</si>
  <si>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</si>
  <si>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</si>
  <si>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</si>
  <si>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</si>
  <si>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</si>
  <si>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</si>
  <si>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</si>
  <si>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</si>
  <si>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</si>
  <si>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</si>
  <si>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</si>
  <si>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</si>
  <si>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</si>
  <si>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</si>
  <si>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</si>
  <si>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</si>
  <si>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</si>
  <si>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</si>
  <si>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</si>
  <si>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</si>
  <si>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</si>
  <si>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</si>
  <si>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</si>
  <si>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</si>
  <si>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</si>
  <si>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</si>
  <si>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</si>
  <si>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</si>
  <si>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</si>
  <si>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</si>
  <si>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</si>
  <si>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</si>
  <si>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</si>
  <si>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</si>
  <si>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</si>
  <si>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</si>
  <si>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</si>
  <si>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</si>
  <si>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</si>
  <si>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</si>
  <si>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</si>
  <si>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</si>
  <si>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</si>
  <si>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</si>
  <si>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</si>
  <si>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</si>
  <si>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</si>
  <si>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</si>
  <si>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</si>
  <si>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</si>
  <si>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</si>
  <si>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</si>
  <si>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</si>
  <si>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</si>
  <si>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</si>
  <si>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</si>
  <si>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</si>
  <si>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</si>
  <si>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</si>
  <si>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</si>
  <si>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</si>
  <si>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</si>
  <si>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</si>
  <si>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</si>
  <si>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</si>
  <si>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</si>
  <si>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</si>
  <si>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</si>
  <si>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</si>
  <si>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</si>
  <si>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</si>
  <si>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</si>
  <si>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</si>
  <si>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</si>
  <si>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</si>
  <si>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</si>
  <si>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</si>
  <si>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</si>
  <si>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</si>
  <si>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</si>
  <si>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</si>
  <si>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</si>
  <si>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</si>
  <si>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</si>
  <si>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</si>
  <si>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</si>
  <si>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</si>
  <si>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</si>
  <si>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</si>
  <si>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</si>
  <si>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</si>
  <si>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</si>
  <si>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</si>
  <si>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</si>
  <si>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</si>
  <si>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</si>
  <si>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</si>
  <si>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</si>
  <si>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</si>
  <si>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</si>
  <si>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</si>
  <si>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</si>
  <si>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</si>
  <si>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</si>
  <si>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</si>
  <si>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</si>
  <si>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</si>
  <si>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</si>
  <si>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</si>
  <si>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</si>
  <si>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</si>
  <si>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</si>
  <si>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</si>
  <si>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</si>
  <si>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</si>
  <si>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</si>
  <si>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</si>
  <si>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</si>
  <si>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</si>
  <si>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</si>
  <si>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</si>
  <si>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</si>
  <si>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</si>
  <si>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</si>
  <si>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</si>
  <si>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</si>
  <si>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</si>
  <si>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</si>
  <si>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</si>
  <si>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</si>
  <si>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</si>
  <si>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</si>
  <si>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</si>
  <si>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</si>
  <si>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</si>
  <si>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</si>
  <si>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</si>
  <si>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</si>
  <si>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</si>
  <si>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</si>
  <si>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</si>
  <si>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</si>
  <si>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</si>
  <si>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</si>
  <si>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</si>
  <si>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</si>
  <si>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</si>
  <si>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</si>
  <si>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</si>
  <si>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</si>
  <si>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</si>
  <si>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</si>
  <si>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</si>
  <si>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</si>
  <si>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</si>
  <si>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</si>
  <si>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</si>
  <si>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</si>
  <si>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</si>
  <si>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</si>
  <si>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</si>
  <si>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</si>
  <si>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</si>
  <si>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</si>
  <si>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</si>
  <si>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</si>
  <si>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</si>
  <si>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</si>
  <si>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</si>
  <si>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</si>
  <si>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</si>
  <si>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</si>
  <si>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</si>
  <si>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</si>
  <si>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</si>
  <si>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</si>
  <si>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</si>
  <si>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</si>
  <si>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</si>
  <si>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</si>
  <si>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</si>
  <si>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</si>
  <si>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</si>
  <si>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</si>
  <si>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</si>
  <si>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</si>
  <si>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</si>
  <si>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</si>
  <si>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</si>
  <si>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</si>
  <si>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</si>
  <si>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</si>
  <si>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</si>
  <si>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</si>
  <si>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</si>
  <si>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</si>
  <si>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</si>
  <si>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</si>
  <si>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</si>
  <si>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</si>
  <si>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</si>
  <si>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</si>
  <si>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</si>
  <si>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</si>
  <si>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</si>
  <si>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</si>
  <si>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</si>
  <si>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</si>
  <si>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</si>
  <si>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</si>
  <si>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</si>
  <si>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</si>
  <si>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</si>
  <si>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</si>
  <si>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</si>
  <si>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</si>
  <si>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</si>
  <si>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</si>
  <si>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</si>
  <si>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</si>
  <si>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</si>
  <si>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</si>
  <si>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</si>
  <si>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</si>
  <si>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</si>
  <si>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</si>
  <si>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</si>
  <si>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</si>
  <si>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</si>
  <si>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</si>
  <si>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</si>
  <si>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</si>
  <si>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</si>
  <si>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</si>
  <si>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</si>
  <si>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</si>
  <si>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</si>
  <si>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</si>
  <si>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</si>
  <si>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</si>
  <si>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</si>
  <si>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</si>
  <si>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</si>
  <si>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</si>
  <si>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</si>
  <si>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</si>
  <si>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</si>
  <si>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</si>
  <si>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</si>
  <si>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</si>
  <si>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</si>
  <si>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</si>
  <si>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</si>
  <si>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</si>
  <si>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</si>
  <si>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</si>
  <si>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</si>
  <si>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</si>
  <si>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</si>
  <si>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</si>
  <si>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</si>
  <si>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</si>
  <si>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</si>
  <si>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</si>
  <si>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</si>
  <si>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</si>
  <si>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</si>
  <si>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</si>
  <si>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</si>
  <si>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</si>
  <si>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</si>
  <si>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</si>
  <si>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</si>
  <si>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</si>
  <si>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</si>
  <si>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</si>
  <si>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</si>
  <si>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</si>
  <si>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</si>
  <si>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</si>
  <si>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</si>
  <si>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</si>
  <si>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</si>
  <si>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</si>
  <si>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</si>
  <si>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</si>
  <si>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</si>
  <si>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</si>
  <si>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</si>
  <si>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</si>
  <si>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</si>
  <si>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</si>
  <si>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</si>
  <si>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</si>
  <si>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</si>
  <si>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</si>
  <si>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</si>
  <si>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</si>
  <si>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</si>
  <si>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</si>
  <si>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</si>
  <si>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</si>
  <si>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</si>
  <si>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</si>
  <si>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</si>
  <si>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</si>
  <si>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</si>
  <si>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</si>
  <si>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</si>
  <si>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</si>
  <si>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</si>
  <si>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</si>
  <si>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</si>
  <si>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</si>
  <si>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</si>
  <si>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</si>
  <si>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</si>
  <si>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</si>
  <si>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</si>
  <si>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</si>
  <si>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</si>
  <si>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</si>
  <si>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</si>
  <si>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</si>
  <si>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</si>
  <si>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</si>
  <si>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</si>
  <si>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</si>
  <si>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</si>
  <si>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</si>
  <si>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</si>
  <si>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</si>
  <si>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</si>
  <si>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</si>
  <si>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</si>
  <si>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</si>
  <si>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</si>
  <si>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</si>
  <si>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</si>
  <si>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</si>
  <si>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</si>
  <si>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</si>
  <si>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</si>
  <si>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</si>
  <si>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</si>
  <si>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</si>
  <si>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</si>
  <si>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</si>
  <si>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</si>
  <si>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</si>
  <si>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</si>
  <si>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</si>
  <si>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</si>
  <si>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</si>
  <si>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</si>
  <si>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</si>
  <si>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</si>
  <si>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</si>
  <si>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</si>
  <si>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</si>
  <si>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</si>
  <si>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</si>
  <si>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</si>
  <si>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</si>
  <si>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</si>
  <si>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</si>
  <si>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</si>
  <si>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</si>
  <si>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</si>
  <si>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</si>
  <si>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</si>
  <si>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</si>
  <si>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</si>
  <si>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</si>
  <si>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</si>
  <si>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</si>
  <si>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</si>
  <si>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</si>
  <si>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</si>
  <si>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</si>
  <si>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</si>
  <si>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</si>
  <si>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</si>
  <si>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</si>
  <si>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</si>
  <si>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</si>
  <si>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</si>
  <si>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</si>
  <si>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</si>
  <si>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</si>
  <si>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</si>
  <si>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</si>
  <si>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</si>
  <si>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</si>
  <si>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</si>
  <si>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</si>
  <si>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</si>
  <si>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</si>
  <si>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</si>
  <si>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</si>
  <si>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</si>
  <si>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</si>
  <si>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</si>
  <si>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</si>
  <si>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</si>
  <si>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</si>
  <si>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</si>
  <si>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</si>
  <si>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</si>
  <si>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</si>
  <si>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</si>
  <si>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</si>
  <si>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</si>
  <si>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</si>
  <si>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</si>
  <si>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</si>
  <si>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</si>
  <si>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</si>
  <si>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</si>
  <si>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</si>
  <si>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</si>
  <si>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</si>
  <si>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</si>
  <si>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</si>
  <si>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</si>
  <si>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</si>
  <si>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</si>
  <si>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</si>
  <si>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</si>
  <si>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</si>
  <si>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</si>
  <si>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</si>
  <si>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</si>
  <si>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</si>
  <si>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</si>
  <si>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</si>
  <si>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</si>
  <si>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</si>
  <si>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</si>
  <si>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</si>
  <si>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</si>
  <si>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</si>
  <si>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</si>
  <si>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</si>
  <si>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</si>
  <si>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</si>
  <si>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</si>
  <si>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</si>
  <si>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</si>
  <si>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</si>
  <si>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</si>
  <si>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</si>
  <si>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</si>
  <si>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</si>
  <si>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</si>
  <si>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</si>
  <si>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</si>
  <si>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</si>
  <si>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</si>
  <si>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</si>
  <si>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</si>
  <si>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</si>
  <si>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</si>
  <si>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</si>
  <si>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</si>
  <si>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</si>
  <si>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</si>
  <si>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</si>
  <si>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</si>
  <si>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</si>
  <si>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</si>
  <si>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</si>
  <si>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</si>
  <si>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</si>
  <si>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</si>
  <si>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</si>
  <si>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</si>
  <si>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</si>
  <si>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</si>
  <si>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</si>
  <si>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</si>
  <si>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</si>
  <si>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</si>
  <si>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</si>
  <si>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</si>
  <si>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</si>
  <si>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</si>
  <si>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</si>
  <si>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</si>
  <si>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</si>
  <si>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</si>
  <si>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</si>
  <si>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</si>
  <si>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</si>
  <si>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</si>
  <si>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</si>
  <si>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</si>
  <si>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</si>
  <si>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</si>
  <si>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</si>
  <si>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</si>
  <si>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</si>
  <si>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</si>
  <si>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</si>
  <si>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</si>
  <si>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</si>
  <si>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</si>
  <si>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</si>
  <si>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</si>
  <si>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</si>
  <si>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</si>
  <si>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</si>
  <si>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</si>
  <si>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</si>
  <si>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</si>
  <si>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</si>
  <si>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</si>
  <si>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</si>
  <si>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</si>
  <si>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</si>
  <si>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</si>
  <si>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</si>
  <si>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</si>
  <si>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</si>
  <si>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</si>
  <si>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</si>
  <si>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</si>
  <si>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</si>
  <si>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</si>
  <si>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</si>
  <si>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</si>
  <si>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</si>
  <si>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</si>
  <si>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</si>
  <si>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</si>
  <si>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</si>
  <si>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</si>
  <si>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</si>
  <si>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</si>
  <si>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</si>
  <si>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</si>
  <si>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</si>
  <si>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</si>
  <si>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</si>
  <si>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</si>
  <si>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</si>
  <si>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</si>
  <si>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</si>
  <si>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</si>
  <si>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</si>
  <si>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</si>
  <si>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</si>
  <si>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</si>
  <si>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</si>
  <si>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</si>
  <si>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</si>
  <si>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</si>
  <si>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</si>
  <si>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</si>
  <si>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</si>
  <si>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</si>
  <si>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</si>
  <si>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</si>
  <si>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</si>
  <si>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</si>
  <si>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</si>
  <si>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</si>
  <si>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</si>
  <si>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</si>
  <si>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</si>
  <si>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</si>
  <si>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</si>
  <si>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</si>
  <si>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</si>
  <si>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</si>
  <si>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</si>
  <si>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</si>
  <si>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</si>
  <si>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</si>
  <si>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</si>
  <si>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</si>
  <si>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</si>
  <si>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</si>
  <si>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</si>
  <si>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</si>
  <si>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</si>
  <si>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</si>
  <si>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</si>
  <si>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</si>
  <si>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</si>
  <si>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</si>
  <si>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</si>
  <si>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</si>
  <si>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</si>
  <si>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</si>
  <si>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</si>
  <si>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</si>
  <si>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</si>
  <si>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</si>
  <si>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</si>
  <si>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</si>
  <si>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</si>
  <si>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</si>
  <si>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</si>
  <si>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</si>
  <si>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</si>
  <si>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</si>
  <si>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</si>
  <si>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</si>
  <si>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</si>
  <si>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</si>
  <si>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</si>
  <si>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</si>
  <si>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</si>
  <si>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</si>
  <si>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</si>
  <si>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</si>
  <si>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</si>
  <si>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</si>
  <si>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</si>
  <si>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</si>
  <si>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</si>
  <si>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</si>
  <si>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</si>
  <si>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</si>
  <si>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</si>
  <si>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</si>
  <si>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</si>
  <si>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</si>
  <si>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</si>
  <si>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</si>
  <si>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</si>
  <si>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</si>
  <si>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</si>
  <si>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</si>
  <si>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</si>
  <si>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</si>
  <si>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</si>
  <si>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</si>
  <si>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</si>
  <si>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</si>
  <si>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</si>
  <si>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</si>
  <si>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</si>
  <si>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</si>
  <si>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</si>
  <si>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</si>
  <si>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</si>
  <si>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</si>
  <si>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</si>
  <si>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</si>
  <si>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</si>
  <si>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</si>
  <si>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</si>
  <si>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</si>
  <si>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</si>
  <si>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</si>
  <si>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</si>
  <si>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</si>
  <si>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</si>
  <si>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</si>
  <si>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</si>
  <si>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</si>
  <si>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</si>
  <si>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</si>
  <si>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</si>
  <si>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</si>
  <si>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</si>
  <si>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</si>
  <si>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</si>
  <si>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</si>
  <si>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</si>
  <si>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</si>
  <si>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</si>
  <si>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</si>
  <si>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</si>
  <si>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</si>
  <si>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</si>
  <si>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</si>
  <si>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</si>
  <si>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</si>
  <si>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</si>
  <si>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</si>
  <si>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</si>
  <si>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</si>
  <si>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</si>
  <si>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</si>
  <si>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</si>
  <si>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</si>
  <si>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</si>
  <si>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</si>
  <si>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</si>
  <si>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</si>
  <si>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</si>
  <si>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</si>
  <si>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</si>
  <si>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</si>
  <si>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</si>
  <si>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</si>
  <si>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</si>
  <si>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</si>
  <si>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</si>
  <si>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</si>
  <si>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</si>
  <si>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</si>
  <si>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</si>
  <si>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</si>
  <si>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</si>
  <si>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</si>
  <si>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</si>
  <si>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</si>
  <si>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</si>
  <si>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</si>
  <si>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</si>
  <si>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</si>
  <si>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</si>
  <si>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</si>
  <si>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</si>
  <si>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</si>
  <si>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</si>
  <si>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</si>
  <si>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</si>
  <si>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</si>
  <si>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</si>
  <si>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</si>
  <si>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</si>
  <si>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</si>
  <si>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</si>
  <si>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</si>
  <si>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</si>
  <si>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</si>
  <si>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</si>
  <si>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</si>
  <si>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</si>
  <si>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</si>
  <si>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</si>
  <si>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</si>
  <si>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</si>
  <si>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</si>
  <si>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</si>
  <si>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</si>
  <si>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</si>
  <si>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</si>
  <si>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</si>
  <si>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</si>
  <si>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</si>
  <si>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</si>
  <si>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</si>
  <si>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</si>
  <si>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</si>
  <si>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</si>
  <si>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</si>
  <si>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</si>
  <si>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</si>
  <si>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</si>
  <si>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</si>
  <si>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</si>
  <si>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</si>
  <si>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</si>
  <si>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</si>
  <si>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</si>
  <si>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</si>
  <si>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</si>
  <si>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</si>
  <si>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</si>
  <si>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</si>
  <si>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</si>
  <si>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</si>
  <si>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</si>
  <si>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</si>
  <si>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</si>
  <si>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</si>
  <si>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</si>
  <si>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</si>
  <si>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</si>
  <si>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</si>
  <si>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</si>
  <si>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</si>
  <si>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</si>
  <si>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</si>
  <si>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</si>
  <si>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</si>
  <si>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</si>
  <si>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</si>
  <si>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</si>
  <si>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</si>
  <si>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</si>
  <si>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</si>
  <si>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</si>
  <si>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</si>
  <si>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</si>
  <si>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</si>
  <si>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</si>
  <si>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</si>
  <si>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</si>
  <si>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</si>
  <si>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</si>
  <si>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</si>
  <si>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</si>
  <si>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</si>
  <si>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</si>
  <si>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</si>
  <si>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</si>
  <si>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</si>
  <si>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</si>
  <si>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</si>
  <si>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</si>
  <si>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</si>
  <si>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</si>
  <si>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</si>
  <si>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</si>
  <si>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</si>
  <si>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</si>
  <si>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</si>
  <si>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</si>
  <si>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</si>
  <si>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</si>
  <si>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</si>
  <si>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</si>
  <si>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</si>
  <si>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</si>
  <si>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</si>
  <si>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</si>
  <si>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</si>
  <si>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</si>
  <si>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</si>
  <si>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</si>
  <si>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</si>
  <si>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</si>
  <si>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</si>
  <si>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</si>
  <si>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</si>
  <si>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</si>
  <si>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</si>
  <si>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</si>
  <si>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</si>
  <si>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</si>
  <si>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</si>
  <si>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</si>
  <si>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</si>
  <si>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</si>
  <si>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</si>
  <si>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</si>
  <si>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</si>
  <si>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</si>
  <si>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</si>
  <si>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</si>
  <si>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</si>
  <si>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</si>
  <si>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</si>
  <si>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</si>
  <si>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</si>
  <si>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</si>
  <si>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</si>
  <si>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</si>
  <si>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</si>
  <si>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</si>
  <si>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</si>
  <si>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</si>
  <si>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</si>
  <si>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</si>
  <si>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</si>
  <si>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</si>
  <si>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</si>
  <si>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</si>
  <si>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</si>
  <si>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</si>
  <si>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</si>
  <si>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</si>
  <si>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</si>
  <si>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</si>
  <si>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</si>
  <si>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</si>
  <si>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</si>
  <si>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</si>
  <si>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</si>
  <si>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</si>
  <si>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</si>
  <si>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</si>
  <si>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</si>
  <si>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</si>
  <si>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</si>
  <si>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</si>
  <si>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</si>
  <si>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</si>
  <si>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</si>
  <si>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</si>
  <si>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</si>
  <si>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</si>
  <si>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</si>
  <si>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</si>
  <si>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</si>
  <si>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</si>
  <si>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</si>
  <si>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</si>
  <si>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</si>
  <si>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</si>
  <si>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</si>
  <si>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</si>
  <si>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</si>
  <si>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</si>
  <si>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</si>
  <si>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</si>
  <si>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</si>
  <si>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</si>
  <si>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</si>
  <si>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</si>
  <si>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</si>
  <si>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</si>
  <si>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</si>
  <si>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</si>
  <si>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</si>
  <si>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</si>
  <si>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</si>
  <si>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</si>
  <si>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</si>
  <si>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</si>
  <si>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</si>
  <si>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</si>
  <si>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</si>
  <si>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</si>
  <si>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</si>
  <si>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</si>
  <si>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</si>
  <si>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</si>
  <si>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</si>
  <si>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</si>
  <si>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</si>
  <si>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</si>
  <si>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</si>
  <si>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</si>
  <si>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</si>
  <si>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</si>
  <si>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</si>
  <si>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</si>
  <si>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</si>
  <si>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</si>
  <si>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</si>
  <si>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</si>
  <si>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</si>
  <si>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</si>
  <si>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</si>
  <si>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</si>
  <si>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</si>
  <si>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</si>
  <si>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</si>
  <si>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</si>
  <si>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</si>
  <si>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</si>
  <si>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</si>
  <si>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</si>
  <si>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</si>
  <si>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</si>
  <si>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</si>
  <si>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</si>
  <si>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</si>
  <si>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</si>
  <si>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</si>
  <si>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</si>
  <si>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</si>
  <si>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</si>
  <si>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</si>
  <si>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</si>
  <si>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</si>
  <si>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</si>
  <si>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</si>
  <si>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</si>
  <si>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</si>
  <si>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</si>
  <si>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</si>
  <si>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</si>
  <si>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</si>
  <si>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</si>
  <si>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</si>
  <si>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</si>
  <si>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</si>
  <si>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</si>
  <si>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</si>
  <si>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</si>
  <si>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</si>
  <si>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</si>
  <si>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</si>
  <si>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</si>
  <si>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</si>
  <si>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</si>
  <si>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</si>
  <si>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</si>
  <si>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</si>
  <si>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</si>
  <si>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</si>
  <si>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</si>
  <si>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</si>
  <si>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</si>
  <si>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</si>
  <si>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</si>
  <si>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</si>
  <si>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</si>
  <si>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</si>
  <si>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</si>
  <si>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</si>
  <si>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</si>
  <si>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</si>
  <si>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</si>
  <si>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</si>
  <si>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</si>
  <si>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</si>
  <si>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</si>
  <si>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</si>
  <si>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</si>
  <si>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</si>
  <si>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</si>
  <si>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</si>
  <si>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</si>
  <si>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</si>
  <si>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</si>
  <si>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</si>
  <si>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</si>
  <si>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</si>
  <si>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</si>
  <si>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</si>
  <si>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</si>
  <si>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</si>
  <si>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</si>
  <si>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</si>
  <si>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</si>
  <si>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</si>
  <si>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</si>
  <si>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</si>
  <si>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</si>
  <si>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</si>
  <si>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</si>
  <si>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</si>
  <si>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</si>
  <si>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</si>
  <si>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</si>
  <si>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</si>
  <si>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</si>
  <si>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</si>
  <si>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</si>
  <si>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</si>
  <si>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</si>
  <si>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</si>
  <si>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</si>
  <si>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</si>
  <si>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</si>
  <si>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</si>
  <si>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</si>
  <si>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</si>
  <si>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</si>
  <si>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</si>
  <si>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</si>
  <si>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</si>
  <si>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</si>
  <si>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</si>
  <si>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</si>
  <si>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</si>
  <si>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</si>
  <si>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</si>
  <si>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</si>
  <si>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</si>
  <si>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</si>
  <si>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</si>
  <si>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</si>
  <si>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</si>
  <si>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</si>
  <si>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</si>
  <si>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</si>
  <si>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</si>
  <si>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</si>
  <si>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</si>
  <si>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</si>
  <si>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</si>
  <si>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</si>
  <si>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</si>
  <si>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</si>
  <si>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</si>
  <si>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</si>
  <si>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</si>
  <si>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</si>
  <si>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</si>
  <si>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</si>
  <si>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</si>
  <si>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</si>
  <si>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</si>
  <si>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</si>
  <si>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</si>
  <si>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</si>
  <si>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</si>
  <si>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</si>
  <si>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</si>
  <si>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</si>
  <si>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</si>
  <si>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</si>
  <si>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</si>
  <si>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</si>
  <si>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</si>
  <si>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</si>
  <si>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</si>
  <si>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</si>
  <si>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</si>
  <si>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</si>
  <si>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</si>
  <si>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</si>
  <si>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</si>
  <si>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</si>
  <si>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</si>
  <si>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</si>
  <si>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</si>
  <si>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</si>
  <si>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</si>
  <si>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</si>
  <si>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</si>
  <si>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</si>
  <si>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</si>
  <si>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</si>
  <si>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</si>
  <si>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</si>
  <si>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</si>
  <si>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</si>
  <si>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</si>
  <si>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</si>
  <si>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</si>
  <si>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</si>
  <si>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</si>
  <si>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</si>
  <si>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</si>
  <si>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</si>
  <si>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</si>
  <si>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</si>
  <si>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</si>
  <si>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</si>
  <si>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</si>
  <si>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</si>
  <si>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</si>
  <si>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</si>
  <si>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</si>
  <si>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</si>
  <si>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</si>
  <si>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</si>
  <si>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</si>
  <si>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</si>
  <si>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</si>
  <si>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</si>
  <si>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</si>
  <si>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</si>
  <si>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</si>
  <si>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</si>
  <si>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</si>
  <si>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</si>
  <si>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</si>
  <si>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</si>
  <si>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</si>
  <si>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</si>
  <si>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</si>
  <si>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</si>
  <si>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</si>
  <si>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</si>
  <si>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</si>
  <si>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</si>
  <si>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</si>
  <si>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</si>
  <si>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</si>
  <si>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</si>
  <si>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</si>
  <si>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</si>
  <si>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</si>
  <si>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</si>
  <si>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</si>
  <si>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</si>
  <si>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</si>
  <si>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</si>
  <si>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</si>
  <si>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</si>
  <si>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</si>
  <si>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</si>
  <si>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</si>
  <si>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</si>
  <si>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</si>
  <si>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</si>
  <si>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</si>
  <si>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</si>
  <si>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</si>
  <si>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</si>
  <si>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</si>
  <si>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</si>
  <si>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</si>
  <si>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</si>
  <si>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</si>
  <si>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</si>
  <si>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</si>
  <si>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</si>
  <si>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</si>
  <si>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</si>
  <si>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</si>
  <si>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</si>
  <si>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</si>
  <si>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</si>
  <si>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</si>
  <si>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</si>
  <si>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</si>
  <si>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</si>
  <si>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</si>
  <si>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</si>
  <si>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</si>
  <si>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</si>
  <si>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</si>
  <si>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</si>
  <si>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</si>
  <si>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</si>
  <si>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</si>
  <si>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</si>
  <si>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</si>
  <si>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</si>
  <si>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</si>
  <si>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</si>
  <si>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</si>
  <si>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</si>
  <si>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</si>
  <si>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</si>
  <si>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</si>
  <si>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</si>
  <si>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</si>
  <si>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</si>
  <si>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</si>
  <si>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</si>
  <si>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</si>
  <si>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</si>
  <si>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</si>
  <si>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</si>
  <si>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</si>
  <si>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</si>
  <si>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</si>
  <si>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</si>
  <si>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</si>
  <si>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</si>
  <si>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</si>
  <si>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</si>
  <si>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</si>
  <si>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</si>
  <si>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</si>
  <si>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</si>
  <si>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</si>
  <si>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</si>
  <si>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</si>
  <si>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</si>
  <si>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</si>
  <si>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</si>
  <si>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</si>
  <si>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</si>
  <si>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</si>
  <si>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</si>
  <si>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</si>
  <si>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</si>
  <si>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</si>
  <si>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</si>
  <si>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</si>
  <si>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</si>
  <si>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</si>
  <si>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</si>
  <si>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</si>
  <si>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</si>
  <si>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</si>
  <si>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</si>
  <si>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</si>
  <si>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</si>
  <si>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</si>
  <si>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</si>
  <si>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</si>
  <si>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</si>
  <si>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</si>
  <si>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</si>
  <si>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</si>
  <si>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</si>
  <si>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</si>
  <si>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</si>
  <si>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</si>
  <si>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</si>
  <si>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</si>
  <si>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</si>
  <si>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</si>
  <si>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</si>
  <si>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</si>
  <si>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</si>
  <si>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</si>
  <si>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</si>
  <si>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</si>
  <si>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</si>
  <si>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</si>
  <si>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</si>
  <si>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</si>
  <si>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</si>
  <si>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</si>
  <si>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</si>
  <si>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</si>
  <si>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</si>
  <si>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</si>
  <si>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</si>
  <si>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</si>
  <si>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</si>
  <si>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</si>
  <si>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</si>
  <si>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</si>
  <si>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</si>
  <si>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</si>
  <si>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</si>
  <si>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</si>
  <si>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</si>
  <si>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</si>
  <si>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</si>
  <si>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</si>
  <si>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</si>
  <si>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</si>
  <si>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</si>
  <si>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</si>
  <si>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</si>
  <si>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</si>
  <si>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</si>
  <si>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</si>
  <si>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</si>
  <si>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</si>
  <si>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</si>
  <si>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</si>
  <si>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</si>
  <si>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</si>
  <si>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</si>
  <si>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</si>
  <si>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</si>
  <si>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</si>
  <si>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</si>
  <si>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</si>
  <si>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</si>
  <si>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</si>
  <si>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</si>
  <si>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</si>
  <si>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</si>
  <si>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</si>
  <si>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</si>
  <si>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</si>
  <si>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</si>
  <si>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</si>
  <si>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</si>
  <si>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</si>
  <si>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</si>
  <si>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</si>
  <si>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</si>
  <si>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</si>
  <si>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</si>
  <si>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</si>
  <si>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</si>
  <si>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</si>
  <si>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</si>
  <si>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</si>
  <si>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</si>
  <si>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</si>
  <si>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</si>
  <si>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</si>
  <si>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</si>
  <si>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</si>
  <si>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</si>
  <si>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</si>
  <si>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</si>
  <si>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</si>
  <si>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</si>
  <si>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</si>
  <si>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</si>
  <si>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</si>
  <si>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</si>
  <si>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</si>
  <si>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</si>
  <si>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</si>
  <si>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</si>
  <si>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</si>
  <si>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</si>
  <si>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</si>
  <si>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</si>
  <si>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</si>
  <si>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</si>
  <si>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</si>
  <si>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</si>
  <si>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</si>
  <si>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</si>
  <si>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</si>
  <si>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</si>
  <si>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</si>
  <si>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</si>
  <si>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</si>
  <si>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</si>
  <si>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</si>
  <si>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</si>
  <si>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</si>
  <si>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</si>
  <si>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</si>
  <si>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</si>
  <si>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</si>
  <si>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</si>
  <si>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</si>
  <si>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</si>
  <si>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</si>
  <si>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</si>
  <si>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</si>
  <si>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</si>
  <si>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</si>
  <si>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</si>
  <si>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</si>
  <si>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</si>
  <si>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</si>
  <si>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</si>
  <si>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</si>
  <si>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</si>
  <si>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</si>
  <si>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</si>
  <si>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</si>
  <si>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</si>
  <si>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</si>
  <si>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</si>
  <si>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</si>
  <si>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</si>
  <si>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</si>
  <si>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</si>
  <si>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</si>
  <si>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</si>
  <si>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</si>
  <si>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</si>
  <si>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</si>
  <si>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</si>
  <si>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</si>
  <si>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</si>
  <si>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</si>
  <si>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</si>
  <si>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</si>
  <si>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</si>
  <si>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</si>
  <si>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</si>
  <si>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</si>
  <si>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</si>
  <si>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</si>
  <si>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</si>
  <si>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</si>
  <si>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</si>
  <si>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</si>
  <si>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</si>
  <si>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</si>
  <si>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</si>
  <si>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</si>
  <si>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</si>
  <si>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</si>
  <si>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</si>
  <si>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</si>
  <si>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</si>
  <si>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</si>
  <si>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</si>
  <si>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</si>
  <si>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</si>
  <si>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</si>
  <si>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</si>
  <si>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</si>
  <si>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</si>
  <si>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</si>
  <si>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</si>
  <si>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</si>
  <si>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</si>
  <si>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</si>
  <si>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</si>
  <si>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</si>
  <si>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</si>
  <si>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</si>
  <si>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</si>
  <si>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</si>
  <si>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</si>
  <si>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</si>
  <si>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</si>
  <si>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</si>
  <si>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</si>
  <si>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</si>
  <si>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</si>
  <si>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</si>
  <si>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</si>
  <si>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</si>
  <si>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</si>
  <si>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</si>
  <si>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</si>
  <si>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</si>
  <si>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</si>
  <si>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</si>
  <si>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</si>
  <si>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</si>
  <si>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</si>
  <si>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</si>
  <si>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</si>
  <si>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</si>
  <si>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</si>
  <si>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</si>
  <si>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</si>
  <si>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</si>
  <si>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</si>
  <si>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</si>
  <si>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</si>
  <si>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</si>
  <si>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</si>
  <si>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</si>
  <si>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</si>
  <si>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</si>
  <si>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</si>
  <si>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</si>
  <si>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</si>
  <si>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</si>
  <si>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</si>
  <si>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</si>
  <si>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</si>
  <si>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</si>
  <si>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</si>
  <si>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</si>
  <si>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</si>
  <si>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</si>
  <si>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</si>
  <si>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</si>
  <si>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</si>
  <si>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</si>
  <si>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</si>
  <si>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</si>
  <si>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</si>
  <si>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</si>
  <si>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</si>
  <si>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</si>
  <si>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</si>
  <si>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</si>
  <si>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</si>
  <si>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</si>
  <si>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</si>
  <si>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</si>
  <si>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</si>
  <si>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</si>
  <si>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</si>
  <si>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</si>
  <si>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</si>
  <si>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</si>
  <si>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</si>
  <si>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</si>
  <si>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</si>
  <si>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</si>
  <si>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</si>
  <si>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</si>
  <si>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</si>
  <si>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</si>
  <si>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</si>
  <si>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</si>
  <si>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</si>
  <si>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</si>
  <si>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</si>
  <si>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</si>
  <si>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</si>
  <si>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</si>
  <si>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</si>
  <si>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</si>
  <si>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</si>
  <si>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</si>
  <si>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</si>
  <si>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</si>
  <si>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</si>
  <si>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</si>
  <si>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</si>
  <si>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</si>
  <si>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</si>
  <si>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</si>
  <si>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</si>
  <si>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</si>
  <si>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</si>
  <si>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</si>
  <si>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</si>
  <si>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</si>
  <si>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</si>
  <si>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</si>
  <si>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</si>
  <si>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</si>
  <si>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</si>
  <si>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</si>
  <si>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</si>
  <si>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</si>
  <si>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</si>
  <si>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</si>
  <si>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</si>
  <si>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</si>
  <si>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</si>
  <si>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</si>
  <si>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</si>
  <si>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</si>
  <si>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</si>
  <si>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</si>
  <si>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</si>
  <si>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</si>
  <si>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</si>
  <si>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</si>
  <si>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</si>
  <si>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</si>
  <si>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</si>
  <si>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</si>
  <si>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</si>
  <si>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</si>
  <si>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</si>
  <si>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</si>
  <si>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</si>
  <si>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</si>
  <si>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</si>
  <si>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</si>
  <si>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</si>
  <si>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</si>
  <si>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</si>
  <si>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</si>
  <si>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</si>
  <si>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</si>
  <si>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</si>
  <si>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</si>
  <si>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</si>
  <si>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</si>
  <si>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</si>
  <si>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</si>
  <si>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</si>
  <si>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</si>
  <si>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</si>
  <si>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</si>
  <si>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</si>
  <si>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</si>
  <si>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</si>
  <si>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</si>
  <si>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</si>
  <si>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</si>
  <si>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</si>
  <si>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</si>
  <si>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</si>
  <si>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</si>
  <si>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</si>
  <si>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</si>
  <si>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</si>
  <si>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</si>
  <si>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</si>
  <si>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</si>
  <si>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</si>
  <si>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</si>
  <si>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</si>
  <si>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</si>
  <si>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</si>
  <si>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</si>
  <si>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</si>
  <si>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</si>
  <si>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</si>
  <si>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</si>
  <si>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</si>
  <si>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</si>
  <si>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</si>
  <si>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</si>
  <si>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</si>
  <si>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</si>
  <si>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</si>
  <si>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</si>
  <si>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</si>
  <si>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</si>
  <si>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</si>
  <si>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</si>
  <si>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</si>
  <si>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</si>
  <si>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</si>
  <si>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</si>
  <si>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</si>
  <si>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</si>
  <si>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</si>
  <si>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</si>
  <si>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</si>
  <si>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</si>
  <si>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</si>
  <si>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</si>
  <si>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</si>
  <si>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</si>
  <si>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</si>
  <si>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</si>
  <si>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</si>
  <si>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</si>
  <si>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</si>
  <si>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</si>
  <si>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</si>
  <si>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</si>
  <si>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</si>
  <si>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</si>
  <si>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</si>
  <si>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</si>
  <si>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</si>
  <si>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</si>
  <si>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</si>
  <si>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</si>
  <si>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</si>
  <si>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</si>
  <si>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</si>
  <si>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</si>
  <si>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</si>
  <si>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</si>
  <si>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</si>
  <si>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</si>
  <si>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</si>
  <si>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</si>
  <si>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</si>
  <si>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</si>
  <si>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</si>
  <si>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</si>
  <si>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</si>
  <si>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</si>
  <si>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</si>
  <si>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</si>
  <si>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</si>
  <si>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</si>
  <si>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</si>
  <si>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</si>
  <si>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</si>
  <si>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</si>
  <si>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</si>
  <si>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</si>
  <si>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</si>
  <si>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</si>
  <si>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</si>
  <si>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</si>
  <si>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</si>
  <si>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</si>
  <si>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</si>
  <si>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</si>
  <si>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</si>
  <si>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</si>
  <si>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</si>
  <si>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</si>
  <si>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</si>
  <si>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</si>
  <si>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</si>
  <si>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</si>
  <si>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</si>
  <si>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</si>
  <si>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</si>
  <si>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</si>
  <si>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</si>
  <si>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</si>
  <si>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</si>
  <si>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</si>
  <si>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</si>
  <si>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</si>
  <si>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</si>
  <si>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</si>
  <si>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</si>
  <si>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</si>
  <si>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</si>
  <si>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</si>
  <si>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</si>
  <si>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</si>
  <si>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</si>
  <si>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</si>
  <si>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</si>
  <si>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</si>
  <si>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</si>
  <si>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</si>
  <si>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</si>
  <si>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</si>
  <si>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</si>
  <si>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</si>
  <si>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</si>
  <si>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</si>
  <si>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</si>
  <si>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</si>
  <si>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</si>
  <si>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</si>
  <si>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</si>
  <si>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</si>
  <si>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</si>
  <si>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</si>
  <si>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</si>
  <si>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</si>
  <si>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</si>
  <si>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</si>
  <si>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</si>
  <si>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</si>
  <si>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</si>
  <si>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</si>
  <si>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</si>
  <si>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</si>
  <si>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</si>
  <si>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</si>
  <si>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</si>
  <si>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</si>
  <si>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</si>
  <si>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</si>
  <si>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</si>
  <si>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</si>
  <si>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</si>
  <si>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</si>
  <si>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</si>
  <si>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</si>
  <si>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</si>
  <si>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</si>
  <si>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</si>
  <si>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</si>
  <si>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</si>
  <si>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</si>
  <si>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</si>
  <si>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</si>
  <si>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</si>
  <si>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</si>
  <si>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</si>
  <si>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</si>
  <si>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</si>
  <si>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</si>
  <si>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</si>
  <si>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</si>
  <si>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</si>
  <si>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</si>
  <si>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</si>
  <si>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</si>
  <si>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</si>
  <si>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</si>
  <si>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</si>
  <si>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</si>
  <si>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</si>
  <si>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</si>
  <si>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</si>
  <si>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</si>
  <si>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</si>
  <si>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</si>
  <si>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</si>
  <si>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</si>
  <si>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</si>
  <si>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</si>
  <si>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</si>
  <si>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</si>
  <si>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</si>
  <si>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</si>
  <si>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</si>
  <si>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</si>
  <si>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</si>
  <si>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</si>
  <si>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</si>
  <si>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</si>
  <si>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</si>
  <si>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</si>
  <si>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</si>
  <si>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</si>
  <si>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</si>
  <si>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</si>
  <si>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</si>
  <si>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</si>
  <si>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</si>
  <si>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</si>
  <si>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</si>
  <si>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</si>
  <si>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</si>
  <si>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</si>
  <si>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</si>
  <si>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</si>
  <si>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</si>
  <si>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</si>
  <si>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</si>
  <si>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</si>
  <si>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</si>
  <si>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</si>
  <si>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</si>
  <si>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</si>
  <si>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</si>
  <si>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</si>
  <si>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</si>
  <si>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</si>
  <si>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</si>
  <si>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</si>
  <si>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</si>
  <si>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</si>
  <si>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</si>
  <si>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</si>
  <si>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</si>
  <si>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</si>
  <si>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</si>
  <si>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</si>
  <si>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</si>
  <si>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</si>
  <si>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</si>
  <si>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</si>
  <si>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</si>
  <si>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</si>
  <si>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</si>
  <si>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</si>
  <si>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</si>
  <si>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</si>
  <si>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</si>
  <si>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</si>
  <si>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</si>
  <si>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</si>
  <si>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</si>
  <si>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</si>
  <si>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</si>
  <si>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</si>
  <si>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</si>
  <si>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</si>
  <si>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</si>
  <si>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</si>
  <si>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</si>
  <si>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</si>
  <si>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</si>
  <si>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</si>
  <si>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</si>
  <si>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</si>
  <si>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</si>
  <si>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</si>
  <si>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</si>
  <si>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</si>
  <si>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</si>
  <si>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</si>
  <si>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</si>
  <si>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</si>
  <si>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</si>
  <si>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</si>
  <si>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</si>
  <si>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</si>
  <si>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</si>
  <si>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</si>
  <si>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</si>
  <si>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</si>
  <si>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</si>
  <si>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</si>
  <si>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</si>
  <si>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</si>
  <si>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</si>
  <si>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</si>
  <si>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</si>
  <si>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</si>
  <si>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</si>
  <si>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</si>
  <si>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</si>
  <si>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</si>
  <si>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</si>
  <si>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</si>
  <si>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</si>
  <si>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</si>
  <si>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</si>
  <si>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</si>
  <si>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</si>
  <si>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</si>
  <si>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</si>
  <si>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</si>
  <si>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</si>
  <si>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</si>
  <si>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</si>
  <si>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</si>
  <si>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</si>
  <si>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</si>
  <si>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</si>
  <si>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</si>
  <si>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</si>
  <si>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</si>
  <si>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</si>
  <si>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</si>
  <si>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</si>
  <si>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</si>
  <si>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</si>
  <si>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</si>
  <si>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</si>
  <si>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</si>
  <si>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</si>
  <si>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</si>
  <si>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</si>
  <si>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</si>
  <si>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</si>
  <si>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</si>
  <si>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</si>
  <si>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</si>
  <si>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</si>
  <si>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</si>
  <si>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</si>
  <si>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</si>
  <si>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</si>
  <si>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</si>
  <si>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</si>
  <si>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</si>
  <si>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</si>
  <si>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</si>
  <si>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</si>
  <si>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</si>
  <si>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</si>
  <si>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</si>
  <si>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</si>
  <si>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</si>
  <si>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</si>
  <si>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</si>
  <si>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</si>
  <si>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</si>
  <si>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</si>
  <si>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</si>
  <si>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</si>
  <si>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</si>
  <si>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</si>
  <si>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</si>
  <si>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</si>
  <si>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</si>
  <si>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</si>
  <si>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</si>
  <si>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</si>
  <si>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</si>
  <si>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</si>
  <si>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</si>
  <si>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</si>
  <si>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</si>
  <si>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</si>
  <si>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</si>
  <si>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</si>
  <si>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</si>
  <si>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</si>
  <si>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</si>
  <si>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</si>
  <si>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</si>
  <si>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</si>
  <si>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</si>
  <si>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</si>
  <si>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</si>
  <si>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</si>
  <si>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</si>
  <si>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</si>
  <si>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</si>
  <si>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</si>
  <si>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</si>
  <si>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</si>
  <si>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</si>
  <si>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</si>
  <si>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</si>
  <si>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</si>
  <si>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</si>
  <si>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</si>
  <si>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</si>
  <si>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</si>
  <si>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</si>
  <si>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</si>
  <si>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</si>
  <si>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</si>
  <si>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</si>
  <si>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</si>
  <si>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</si>
  <si>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</si>
  <si>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</si>
  <si>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</si>
  <si>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</si>
  <si>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</si>
  <si>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</si>
  <si>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</si>
  <si>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</si>
  <si>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</si>
  <si>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</si>
  <si>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</si>
  <si>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</si>
  <si>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</si>
  <si>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</si>
  <si>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</si>
  <si>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</si>
  <si>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</si>
  <si>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</si>
  <si>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</si>
  <si>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</si>
  <si>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</si>
  <si>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</si>
  <si>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</si>
  <si>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</si>
  <si>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</si>
  <si>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</si>
  <si>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</si>
  <si>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</si>
  <si>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</si>
  <si>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</si>
  <si>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</si>
  <si>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</si>
  <si>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</si>
  <si>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</si>
  <si>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</si>
  <si>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</si>
  <si>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</si>
  <si>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</si>
  <si>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</si>
  <si>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</si>
  <si>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</si>
  <si>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</si>
  <si>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</si>
  <si>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</si>
  <si>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</si>
  <si>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</si>
  <si>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</si>
  <si>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</si>
  <si>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</si>
  <si>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</si>
  <si>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</si>
  <si>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</si>
  <si>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</si>
  <si>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</si>
  <si>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</si>
  <si>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</si>
  <si>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</si>
  <si>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</si>
  <si>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</si>
  <si>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</si>
  <si>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</si>
  <si>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</si>
  <si>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</si>
  <si>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</si>
  <si>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</si>
  <si>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</si>
  <si>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</si>
  <si>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</si>
  <si>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</si>
  <si>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</si>
  <si>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</si>
  <si>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</si>
  <si>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</si>
  <si>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</si>
  <si>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</si>
  <si>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</si>
  <si>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</si>
  <si>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</si>
  <si>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</si>
  <si>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</si>
  <si>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</si>
  <si>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</si>
  <si>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</si>
  <si>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</si>
  <si>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</si>
  <si>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</si>
  <si>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</si>
  <si>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</si>
  <si>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</si>
  <si>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</si>
  <si>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</si>
  <si>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</si>
  <si>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</si>
  <si>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</si>
  <si>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</si>
  <si>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</si>
  <si>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</si>
  <si>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</si>
  <si>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</si>
  <si>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</si>
  <si>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</si>
  <si>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</si>
  <si>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</si>
  <si>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</si>
  <si>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</si>
  <si>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</si>
  <si>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</si>
  <si>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</si>
  <si>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</si>
  <si>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</si>
  <si>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</si>
  <si>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</si>
  <si>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</si>
  <si>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</si>
  <si>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</si>
  <si>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</si>
  <si>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</si>
  <si>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</si>
  <si>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</si>
  <si>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</si>
  <si>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</si>
  <si>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</si>
  <si>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</si>
  <si>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</si>
  <si>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</si>
  <si>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</si>
  <si>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</si>
  <si>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</si>
  <si>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</si>
  <si>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</si>
  <si>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</si>
  <si>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</si>
  <si>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</si>
  <si>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</si>
  <si>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</si>
  <si>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</si>
  <si>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</si>
  <si>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</si>
  <si>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</si>
  <si>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</si>
  <si>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</si>
  <si>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</si>
  <si>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</si>
  <si>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</si>
  <si>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</si>
  <si>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</si>
  <si>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</si>
  <si>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</si>
  <si>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</si>
  <si>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</si>
  <si>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</si>
  <si>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</si>
  <si>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</si>
  <si>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</si>
  <si>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</si>
  <si>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</si>
  <si>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</si>
  <si>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</si>
  <si>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</si>
  <si>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</si>
  <si>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</si>
  <si>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</si>
  <si>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</si>
  <si>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</si>
  <si>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</si>
  <si>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</si>
  <si>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</si>
  <si>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</si>
  <si>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</si>
  <si>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</si>
  <si>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</si>
  <si>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</si>
  <si>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</si>
  <si>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</si>
  <si>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</si>
  <si>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</si>
  <si>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</si>
  <si>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</si>
  <si>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</si>
  <si>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</si>
  <si>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</si>
  <si>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</si>
  <si>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</si>
  <si>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</si>
  <si>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</si>
  <si>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</si>
  <si>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</si>
  <si>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</si>
  <si>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</si>
  <si>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</si>
  <si>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</si>
  <si>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</si>
  <si>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</si>
  <si>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</si>
  <si>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</si>
  <si>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</si>
  <si>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</si>
  <si>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</si>
  <si>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</si>
  <si>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</si>
  <si>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</si>
  <si>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</si>
  <si>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</si>
  <si>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</si>
  <si>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</si>
  <si>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</si>
  <si>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</si>
  <si>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</si>
  <si>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</si>
  <si>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</si>
  <si>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</si>
  <si>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</si>
  <si>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</si>
  <si>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</si>
  <si>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</si>
  <si>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</si>
  <si>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</si>
  <si>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</si>
  <si>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</si>
  <si>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</si>
  <si>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</si>
  <si>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</si>
  <si>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</si>
  <si>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</si>
  <si>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</si>
  <si>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</si>
  <si>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</si>
  <si>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</si>
  <si>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</si>
  <si>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</si>
  <si>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</si>
  <si>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</si>
  <si>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</si>
  <si>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</si>
  <si>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</si>
  <si>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</si>
  <si>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</si>
  <si>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</si>
  <si>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</si>
  <si>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</si>
  <si>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</si>
  <si>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</si>
  <si>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</si>
  <si>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</si>
  <si>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</si>
  <si>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</si>
  <si>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</si>
  <si>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</si>
  <si>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</si>
  <si>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</si>
  <si>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</si>
  <si>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</si>
  <si>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</si>
  <si>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</si>
  <si>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</si>
  <si>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</si>
  <si>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</si>
  <si>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</si>
  <si>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</si>
  <si>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</si>
  <si>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</si>
  <si>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</si>
  <si>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</si>
  <si>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</si>
  <si>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</si>
  <si>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</si>
  <si>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</si>
  <si>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</si>
  <si>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</si>
  <si>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</si>
  <si>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</si>
  <si>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</si>
  <si>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</si>
  <si>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</si>
  <si>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</si>
  <si>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</si>
  <si>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</si>
  <si>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</si>
  <si>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</si>
  <si>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</si>
  <si>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</si>
  <si>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</si>
  <si>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</si>
  <si>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</si>
  <si>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</si>
  <si>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</si>
  <si>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</si>
  <si>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</si>
  <si>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</si>
  <si>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</si>
  <si>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</si>
  <si>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</si>
  <si>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</si>
  <si>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</si>
  <si>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</si>
  <si>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</si>
  <si>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</si>
  <si>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</si>
  <si>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</si>
  <si>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</si>
  <si>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</si>
  <si>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</si>
  <si>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</si>
  <si>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</si>
  <si>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</si>
  <si>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</si>
  <si>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</si>
  <si>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</si>
  <si>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</si>
  <si>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</si>
  <si>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</si>
  <si>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</si>
  <si>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</si>
  <si>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</si>
  <si>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</si>
  <si>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</si>
  <si>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</si>
  <si>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</si>
  <si>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</si>
  <si>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</si>
  <si>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</si>
  <si>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</si>
  <si>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</si>
  <si>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</si>
  <si>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</si>
  <si>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</si>
  <si>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</si>
  <si>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</si>
  <si>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</si>
  <si>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</si>
  <si>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</si>
  <si>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</si>
  <si>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</si>
  <si>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</si>
  <si>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</si>
  <si>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</si>
  <si>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</si>
  <si>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</si>
  <si>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</si>
  <si>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</si>
  <si>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</si>
  <si>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</si>
  <si>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</si>
  <si>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</si>
  <si>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</si>
  <si>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</si>
  <si>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</si>
  <si>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</si>
  <si>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</si>
  <si>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</si>
  <si>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</si>
  <si>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</si>
  <si>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</si>
  <si>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</si>
  <si>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</si>
  <si>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</si>
  <si>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</si>
  <si>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</si>
  <si>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</si>
  <si>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</si>
  <si>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</si>
  <si>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</si>
  <si>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</si>
  <si>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</si>
  <si>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</si>
  <si>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</si>
  <si>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</si>
  <si>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</si>
  <si>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</si>
  <si>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</si>
  <si>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</si>
  <si>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</si>
  <si>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</si>
  <si>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</si>
  <si>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</si>
  <si>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</si>
  <si>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</si>
  <si>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</si>
  <si>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</si>
  <si>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</si>
  <si>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</si>
  <si>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</si>
  <si>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</si>
  <si>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</si>
  <si>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</si>
  <si>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</si>
  <si>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</si>
  <si>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</si>
  <si>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</si>
  <si>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</si>
  <si>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</si>
  <si>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</si>
  <si>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</si>
  <si>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</si>
  <si>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</si>
  <si>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</si>
  <si>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</si>
  <si>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</si>
  <si>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</si>
  <si>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</si>
  <si>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</si>
  <si>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</si>
  <si>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</si>
  <si>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</si>
  <si>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</si>
  <si>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</si>
  <si>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</si>
  <si>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</si>
  <si>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</si>
  <si>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</si>
  <si>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</si>
  <si>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</si>
  <si>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</si>
  <si>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</si>
  <si>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</si>
  <si>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</si>
  <si>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</si>
  <si>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</si>
  <si>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</si>
  <si>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</si>
  <si>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</si>
  <si>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</si>
  <si>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</si>
  <si>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</si>
  <si>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</si>
  <si>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</si>
  <si>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</si>
  <si>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</si>
  <si>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</si>
  <si>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</si>
  <si>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</si>
  <si>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</si>
  <si>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</si>
  <si>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</si>
  <si>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</si>
  <si>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</si>
  <si>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</si>
  <si>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</si>
  <si>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</si>
  <si>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</si>
  <si>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</si>
  <si>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</si>
  <si>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</si>
  <si>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</si>
  <si>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</si>
  <si>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</si>
  <si>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</si>
  <si>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</si>
  <si>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</si>
  <si>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</si>
  <si>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</si>
  <si>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</si>
  <si>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</si>
  <si>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</si>
  <si>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</si>
  <si>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</si>
  <si>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</si>
  <si>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</si>
  <si>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</si>
  <si>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</si>
  <si>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</si>
  <si>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</si>
  <si>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</si>
  <si>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</si>
  <si>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</si>
  <si>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</si>
  <si>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</si>
  <si>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</si>
  <si>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</si>
  <si>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</si>
  <si>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</si>
  <si>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</si>
  <si>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</si>
  <si>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</si>
  <si>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</si>
  <si>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</si>
  <si>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</si>
  <si>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</si>
  <si>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</si>
  <si>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</si>
  <si>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</si>
  <si>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</si>
  <si>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</si>
  <si>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</si>
  <si>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</si>
  <si>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</si>
  <si>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</si>
  <si>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</si>
  <si>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</si>
  <si>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</si>
  <si>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</si>
  <si>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</si>
  <si>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</si>
  <si>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</si>
  <si>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</si>
  <si>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</si>
  <si>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</si>
  <si>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</si>
  <si>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</si>
  <si>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</si>
  <si>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</si>
  <si>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</si>
  <si>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</si>
  <si>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</si>
  <si>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</si>
  <si>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</si>
  <si>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</si>
  <si>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</si>
  <si>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</si>
  <si>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</si>
  <si>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</si>
  <si>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</si>
  <si>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</si>
  <si>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</si>
  <si>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</si>
  <si>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</si>
  <si>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</si>
  <si>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</si>
  <si>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</si>
  <si>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</si>
  <si>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</si>
  <si>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</si>
  <si>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</si>
  <si>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</si>
  <si>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</si>
  <si>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</si>
  <si>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</si>
  <si>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</si>
  <si>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</si>
  <si>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</si>
  <si>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</si>
  <si>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</si>
  <si>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</si>
  <si>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</si>
  <si>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</si>
  <si>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</si>
  <si>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</si>
  <si>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</si>
  <si>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</si>
  <si>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</si>
  <si>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</si>
  <si>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</si>
  <si>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</si>
  <si>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</si>
  <si>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</si>
  <si>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</si>
  <si>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</si>
  <si>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</si>
  <si>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</si>
  <si>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</si>
  <si>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</si>
  <si>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</si>
  <si>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</si>
  <si>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</si>
  <si>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</si>
  <si>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</si>
  <si>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</si>
  <si>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</si>
  <si>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</si>
  <si>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</si>
  <si>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</si>
  <si>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</si>
  <si>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</si>
  <si>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</si>
  <si>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</si>
  <si>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</si>
  <si>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</si>
  <si>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</si>
  <si>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</si>
  <si>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</si>
  <si>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</si>
  <si>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</si>
  <si>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</si>
  <si>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</si>
  <si>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</si>
  <si>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</si>
  <si>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</si>
  <si>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</si>
  <si>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</si>
  <si>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</si>
  <si>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</si>
  <si>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</si>
  <si>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</si>
  <si>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</si>
  <si>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</si>
  <si>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</si>
  <si>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</si>
  <si>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</si>
  <si>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</si>
  <si>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</si>
  <si>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</si>
  <si>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</si>
  <si>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</si>
  <si>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</si>
  <si>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</si>
  <si>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</si>
  <si>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</si>
  <si>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</si>
  <si>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</si>
  <si>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</si>
  <si>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</si>
  <si>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</si>
  <si>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</si>
  <si>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</si>
  <si>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</si>
  <si>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</si>
  <si>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</si>
  <si>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</si>
  <si>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</si>
  <si>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</si>
  <si>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</si>
  <si>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</si>
  <si>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</si>
  <si>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</si>
  <si>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</si>
  <si>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</si>
  <si>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</si>
  <si>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</si>
  <si>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</si>
  <si>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</si>
  <si>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</si>
  <si>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</si>
  <si>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</si>
  <si>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</si>
  <si>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</si>
  <si>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</si>
  <si>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</si>
  <si>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</si>
  <si>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</si>
  <si>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</si>
  <si>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</si>
  <si>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</si>
  <si>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</si>
  <si>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</si>
  <si>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</si>
  <si>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</si>
  <si>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</si>
  <si>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</si>
  <si>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</si>
  <si>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</si>
  <si>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</si>
  <si>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</si>
  <si>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</si>
  <si>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</si>
  <si>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</si>
  <si>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</si>
  <si>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</si>
  <si>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</si>
  <si>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</si>
  <si>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</si>
  <si>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</si>
  <si>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</si>
  <si>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</si>
  <si>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</si>
  <si>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</si>
  <si>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</si>
  <si>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</si>
  <si>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</si>
  <si>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</si>
  <si>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</si>
  <si>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</si>
  <si>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</si>
  <si>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</si>
  <si>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</si>
  <si>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</si>
  <si>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</si>
  <si>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</si>
  <si>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</si>
  <si>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</si>
  <si>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</si>
  <si>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</si>
  <si>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</si>
  <si>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</si>
  <si>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</si>
  <si>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</si>
  <si>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</si>
  <si>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</si>
  <si>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</si>
  <si>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</si>
  <si>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</si>
  <si>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</si>
  <si>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</si>
  <si>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</si>
  <si>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</si>
  <si>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</si>
  <si>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</si>
  <si>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</si>
  <si>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</si>
  <si>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</si>
  <si>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</si>
  <si>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</si>
  <si>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</si>
  <si>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</si>
  <si>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</si>
  <si>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</si>
  <si>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</si>
  <si>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</si>
  <si>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</si>
  <si>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</si>
  <si>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</si>
  <si>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</si>
  <si>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</si>
  <si>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</si>
  <si>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</si>
  <si>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</si>
  <si>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</si>
  <si>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</si>
  <si>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</si>
  <si>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</si>
  <si>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</si>
  <si>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</si>
  <si>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</si>
  <si>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</si>
  <si>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</si>
  <si>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</si>
  <si>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</si>
  <si>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</si>
  <si>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</si>
  <si>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</si>
  <si>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</si>
  <si>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</si>
  <si>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</si>
  <si>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</si>
  <si>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</si>
  <si>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</si>
  <si>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</si>
  <si>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</si>
  <si>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</si>
  <si>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</si>
  <si>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</si>
  <si>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</si>
  <si>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</si>
  <si>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</si>
  <si>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</si>
  <si>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</si>
  <si>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</si>
  <si>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</si>
  <si>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</si>
  <si>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</si>
  <si>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</si>
  <si>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</si>
  <si>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</si>
  <si>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</si>
  <si>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</si>
  <si>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</si>
  <si>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</si>
  <si>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</si>
  <si>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</si>
  <si>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</si>
  <si>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</si>
  <si>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</si>
  <si>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</si>
  <si>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</si>
  <si>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</si>
  <si>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</si>
  <si>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</si>
  <si>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</si>
  <si>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</si>
  <si>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</si>
  <si>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</si>
  <si>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</si>
  <si>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</si>
  <si>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</si>
  <si>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</si>
  <si>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</si>
  <si>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</si>
  <si>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</si>
  <si>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</si>
  <si>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</si>
  <si>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</si>
  <si>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</si>
  <si>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</si>
  <si>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</si>
  <si>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</si>
  <si>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</si>
  <si>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</si>
  <si>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</si>
  <si>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</si>
  <si>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</si>
  <si>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</si>
  <si>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</si>
  <si>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</si>
  <si>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</si>
  <si>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</si>
  <si>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</si>
  <si>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</si>
  <si>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</si>
  <si>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</si>
  <si>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</si>
  <si>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</si>
  <si>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</si>
  <si>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</si>
  <si>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</si>
  <si>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</si>
  <si>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</si>
  <si>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</si>
  <si>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</si>
  <si>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</si>
  <si>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</si>
  <si>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</si>
  <si>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</si>
  <si>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</si>
  <si>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</si>
  <si>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</si>
  <si>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</si>
  <si>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</si>
  <si>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</si>
  <si>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</si>
  <si>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</si>
  <si>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</si>
  <si>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</si>
  <si>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</si>
  <si>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</si>
  <si>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</si>
  <si>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</si>
  <si>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</si>
  <si>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</si>
  <si>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</si>
  <si>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</si>
  <si>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</si>
  <si>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</si>
  <si>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</si>
  <si>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</si>
  <si>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</si>
  <si>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</si>
  <si>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</si>
  <si>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</si>
  <si>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</si>
  <si>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</si>
  <si>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</si>
  <si>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</si>
  <si>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</si>
  <si>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</si>
  <si>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</si>
  <si>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</si>
  <si>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</si>
  <si>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</si>
  <si>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</si>
  <si>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</si>
  <si>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</si>
  <si>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</si>
  <si>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</si>
  <si>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</si>
  <si>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</si>
  <si>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</si>
  <si>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</si>
  <si>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</si>
  <si>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</si>
  <si>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</si>
  <si>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</si>
  <si>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</si>
  <si>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</si>
  <si>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</si>
  <si>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</si>
  <si>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</si>
  <si>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</si>
  <si>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</si>
  <si>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</si>
  <si>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</si>
  <si>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</si>
  <si>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</si>
  <si>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</si>
  <si>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</si>
  <si>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</si>
  <si>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</si>
  <si>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</si>
  <si>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</si>
  <si>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</si>
  <si>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</si>
  <si>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</si>
  <si>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</si>
  <si>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</si>
  <si>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</si>
  <si>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</si>
  <si>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</si>
  <si>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</si>
  <si>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</si>
  <si>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</si>
  <si>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</si>
  <si>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</si>
  <si>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</si>
  <si>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</si>
  <si>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</si>
  <si>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</si>
  <si>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</si>
  <si>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</si>
  <si>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</si>
  <si>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</si>
  <si>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</si>
  <si>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</si>
  <si>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</si>
  <si>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</si>
  <si>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</si>
  <si>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</si>
  <si>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</si>
  <si>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</si>
  <si>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</si>
  <si>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</si>
  <si>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</si>
  <si>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</si>
  <si>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</si>
  <si>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</si>
  <si>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</si>
  <si>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</si>
  <si>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</si>
  <si>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</si>
  <si>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</si>
  <si>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</si>
  <si>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</si>
  <si>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</si>
  <si>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</si>
  <si>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</si>
  <si>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</si>
  <si>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</si>
  <si>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</si>
  <si>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</si>
  <si>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</si>
  <si>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</si>
  <si>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</si>
  <si>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</si>
  <si>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</si>
  <si>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</si>
  <si>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</si>
  <si>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</si>
  <si>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</si>
  <si>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</si>
  <si>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</si>
  <si>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</si>
  <si>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</si>
  <si>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</si>
  <si>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</si>
  <si>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</si>
  <si>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</si>
  <si>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</si>
  <si>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</si>
  <si>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</si>
  <si>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</si>
  <si>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</si>
  <si>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</si>
  <si>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</si>
  <si>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</si>
  <si>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</si>
  <si>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</si>
  <si>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</si>
  <si>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</si>
  <si>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</si>
  <si>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</si>
  <si>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</si>
  <si>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</si>
  <si>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</si>
  <si>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</si>
  <si>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</si>
  <si>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</si>
  <si>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</si>
  <si>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</si>
  <si>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</si>
  <si>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</si>
  <si>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</si>
  <si>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</si>
  <si>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</si>
  <si>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</si>
  <si>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</si>
  <si>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</si>
  <si>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</si>
  <si>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</si>
  <si>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</si>
  <si>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</si>
  <si>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</si>
  <si>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</si>
  <si>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</si>
  <si>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</si>
  <si>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</si>
  <si>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</si>
  <si>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</si>
  <si>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</si>
  <si>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</si>
  <si>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</si>
  <si>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</si>
  <si>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</si>
  <si>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</si>
  <si>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</si>
  <si>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</si>
  <si>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</si>
  <si>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</si>
  <si>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</si>
  <si>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</si>
  <si>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</si>
  <si>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</si>
  <si>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</si>
  <si>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</si>
  <si>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</si>
  <si>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</si>
  <si>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</si>
  <si>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</si>
  <si>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</si>
  <si>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</si>
  <si>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</si>
  <si>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</si>
  <si>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</si>
  <si>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</si>
  <si>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</si>
  <si>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</si>
  <si>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</si>
  <si>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</si>
  <si>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</si>
  <si>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</si>
  <si>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</si>
  <si>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</si>
  <si>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</si>
  <si>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</si>
  <si>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</si>
  <si>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</si>
  <si>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</si>
  <si>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</si>
  <si>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</si>
  <si>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</si>
  <si>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</si>
  <si>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</si>
  <si>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</si>
  <si>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</si>
  <si>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</si>
  <si>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</si>
  <si>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</si>
  <si>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</si>
  <si>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</si>
  <si>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</si>
  <si>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</si>
  <si>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</si>
  <si>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</si>
  <si>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</si>
  <si>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</si>
  <si>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</si>
  <si>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</si>
  <si>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</si>
  <si>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</si>
  <si>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</si>
  <si>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</si>
  <si>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</si>
  <si>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</si>
  <si>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</si>
  <si>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</si>
  <si>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</si>
  <si>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</si>
  <si>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</si>
  <si>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</si>
  <si>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</si>
  <si>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</si>
  <si>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</si>
  <si>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</si>
  <si>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</si>
  <si>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</si>
  <si>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</si>
  <si>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</si>
  <si>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</si>
  <si>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</si>
  <si>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</si>
  <si>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</si>
  <si>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</si>
  <si>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</si>
  <si>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</si>
  <si>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</si>
  <si>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</si>
  <si>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</si>
  <si>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</si>
  <si>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</si>
  <si>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</si>
  <si>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</si>
  <si>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</si>
  <si>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</si>
  <si>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</si>
  <si>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</si>
  <si>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</si>
  <si>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</si>
  <si>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</si>
  <si>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</si>
  <si>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</si>
  <si>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</si>
  <si>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</si>
  <si>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</si>
  <si>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</si>
  <si>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</si>
  <si>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</si>
  <si>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</si>
  <si>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</si>
  <si>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</si>
  <si>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</si>
  <si>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</si>
  <si>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</si>
  <si>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</si>
  <si>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</si>
  <si>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</si>
  <si>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</si>
  <si>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</si>
  <si>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</si>
  <si>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</si>
  <si>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</si>
  <si>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</si>
  <si>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</si>
  <si>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</si>
  <si>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</si>
  <si>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</si>
  <si>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</si>
  <si>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</si>
  <si>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</si>
  <si>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</si>
  <si>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</si>
  <si>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</si>
  <si>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</si>
  <si>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</si>
  <si>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</si>
  <si>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</si>
  <si>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</si>
  <si>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</si>
  <si>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</si>
  <si>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</si>
  <si>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</si>
  <si>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</si>
  <si>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</si>
  <si>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</si>
  <si>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</si>
  <si>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</si>
  <si>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</si>
  <si>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</si>
  <si>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</si>
  <si>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</si>
  <si>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</si>
  <si>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</si>
  <si>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</si>
  <si>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</si>
  <si>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</si>
  <si>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</si>
  <si>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</si>
  <si>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</si>
  <si>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</si>
  <si>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</si>
  <si>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</si>
  <si>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</si>
  <si>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</si>
  <si>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</si>
  <si>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</si>
  <si>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</si>
  <si>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</si>
  <si>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</si>
  <si>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</si>
  <si>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</si>
  <si>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</si>
  <si>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</si>
  <si>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</si>
  <si>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</si>
  <si>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</si>
  <si>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</si>
  <si>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</si>
  <si>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</si>
  <si>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</si>
  <si>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</si>
  <si>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</si>
  <si>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</si>
  <si>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</si>
  <si>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</si>
  <si>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</si>
  <si>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</si>
  <si>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</si>
  <si>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</si>
  <si>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</si>
  <si>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</si>
  <si>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</si>
  <si>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</si>
  <si>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</si>
  <si>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</si>
  <si>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</si>
  <si>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</si>
  <si>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</si>
  <si>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</si>
  <si>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</si>
  <si>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</si>
  <si>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</si>
  <si>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</si>
  <si>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</si>
  <si>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</si>
  <si>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</si>
  <si>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</si>
  <si>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</si>
  <si>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</si>
  <si>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</si>
  <si>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</si>
  <si>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</si>
  <si>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</si>
  <si>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</si>
  <si>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</si>
  <si>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</si>
  <si>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</si>
  <si>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</si>
  <si>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</si>
  <si>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</si>
  <si>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</si>
  <si>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</si>
  <si>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</si>
  <si>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</si>
  <si>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</si>
  <si>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</si>
  <si>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</si>
  <si>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</si>
  <si>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</si>
  <si>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</si>
  <si>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</si>
  <si>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</si>
  <si>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</si>
  <si>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</si>
  <si>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</si>
  <si>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</si>
  <si>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</si>
  <si>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</si>
  <si>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</si>
  <si>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</si>
  <si>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</si>
  <si>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</si>
  <si>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</si>
  <si>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</si>
  <si>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</si>
  <si>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</si>
  <si>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</si>
  <si>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</si>
  <si>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</si>
  <si>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</si>
  <si>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</si>
  <si>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</si>
  <si>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</si>
  <si>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</si>
  <si>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</si>
  <si>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</si>
  <si>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</si>
  <si>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</si>
  <si>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</si>
  <si>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</si>
  <si>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</si>
  <si>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</si>
  <si>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</si>
  <si>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</si>
  <si>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</si>
  <si>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</si>
  <si>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</si>
  <si>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</si>
  <si>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</si>
  <si>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</si>
  <si>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</si>
  <si>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</si>
  <si>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</si>
  <si>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</si>
  <si>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</si>
  <si>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</si>
  <si>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</si>
  <si>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</si>
  <si>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</si>
  <si>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</si>
  <si>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</si>
  <si>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</si>
  <si>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</si>
  <si>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</si>
  <si>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</si>
  <si>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</si>
  <si>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</si>
  <si>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</si>
  <si>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</si>
  <si>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</si>
  <si>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</si>
  <si>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</si>
  <si>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</si>
  <si>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</si>
  <si>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</si>
  <si>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</si>
  <si>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</si>
  <si>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</si>
  <si>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</si>
  <si>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</si>
  <si>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</si>
  <si>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</si>
  <si>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</si>
  <si>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</si>
  <si>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</si>
  <si>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</si>
  <si>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</si>
  <si>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</si>
  <si>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</si>
  <si>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</si>
  <si>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</si>
  <si>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</si>
  <si>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</si>
  <si>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</si>
  <si>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</si>
  <si>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</si>
  <si>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</si>
  <si>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</si>
  <si>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</si>
  <si>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</si>
  <si>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</si>
  <si>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</si>
  <si>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</si>
  <si>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</si>
  <si>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</si>
  <si>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</si>
  <si>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</si>
  <si>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</si>
  <si>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</si>
  <si>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</si>
  <si>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</si>
  <si>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</si>
  <si>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</si>
  <si>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</si>
  <si>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</si>
  <si>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</si>
  <si>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</si>
  <si>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</si>
  <si>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</si>
  <si>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</si>
  <si>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</si>
  <si>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</si>
  <si>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</si>
  <si>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</si>
  <si>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</si>
  <si>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</si>
  <si>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</si>
  <si>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</si>
  <si>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</si>
  <si>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</si>
  <si>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</si>
  <si>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</si>
  <si>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</si>
  <si>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</si>
  <si>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</si>
  <si>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</si>
  <si>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</si>
  <si>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</si>
  <si>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</si>
  <si>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</si>
  <si>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</si>
  <si>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</si>
  <si>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</si>
  <si>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</si>
  <si>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</si>
  <si>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</si>
  <si>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</si>
  <si>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</si>
  <si>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</si>
  <si>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</si>
  <si>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</si>
  <si>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</si>
  <si>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</si>
  <si>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</si>
  <si>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</si>
  <si>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</si>
  <si>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</si>
  <si>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</si>
  <si>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</si>
  <si>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</si>
  <si>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</si>
  <si>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</si>
  <si>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</si>
  <si>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</si>
  <si>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</si>
  <si>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</si>
  <si>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</si>
  <si>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</si>
  <si>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</si>
  <si>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</si>
  <si>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</si>
  <si>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</si>
  <si>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</si>
  <si>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</si>
  <si>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</si>
  <si>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</si>
  <si>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</si>
  <si>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</si>
  <si>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</si>
  <si>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</si>
  <si>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</si>
  <si>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</si>
  <si>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</si>
  <si>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</si>
  <si>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</si>
  <si>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</si>
  <si>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</si>
  <si>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</si>
  <si>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</si>
  <si>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</si>
  <si>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</si>
  <si>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</si>
  <si>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</si>
  <si>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</si>
  <si>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</si>
  <si>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</si>
  <si>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</si>
  <si>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</si>
  <si>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</si>
  <si>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</si>
  <si>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</si>
  <si>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</si>
  <si>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</si>
  <si>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</si>
  <si>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</si>
  <si>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</si>
  <si>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</si>
  <si>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</si>
  <si>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</si>
  <si>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</si>
  <si>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</si>
  <si>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</si>
  <si>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</si>
  <si>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</si>
  <si>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</si>
  <si>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</si>
  <si>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</si>
  <si>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</si>
  <si>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</si>
  <si>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</si>
  <si>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</si>
  <si>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</si>
  <si>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</si>
  <si>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</si>
  <si>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</si>
  <si>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</si>
  <si>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</si>
  <si>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</si>
  <si>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</si>
  <si>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</si>
  <si>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</si>
  <si>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</si>
  <si>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</si>
  <si>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</si>
  <si>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</si>
  <si>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</si>
  <si>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</si>
  <si>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</si>
  <si>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</si>
  <si>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</si>
  <si>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</si>
  <si>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</si>
  <si>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</si>
  <si>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</si>
  <si>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</si>
  <si>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</si>
  <si>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</si>
  <si>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</si>
  <si>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</si>
  <si>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</si>
  <si>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</si>
  <si>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</si>
  <si>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</si>
  <si>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</si>
  <si>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</si>
  <si>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</si>
  <si>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</si>
  <si>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</si>
  <si>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</si>
  <si>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</si>
  <si>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</si>
  <si>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</si>
  <si>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</si>
  <si>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</si>
  <si>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</si>
  <si>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</si>
  <si>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</si>
  <si>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</si>
  <si>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</si>
  <si>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</si>
  <si>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</si>
  <si>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</si>
  <si>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</si>
  <si>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</si>
  <si>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</si>
  <si>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</si>
  <si>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</si>
  <si>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</si>
  <si>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</si>
  <si>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</si>
  <si>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</si>
  <si>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</si>
  <si>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</si>
  <si>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</si>
  <si>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</si>
  <si>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</si>
  <si>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</si>
  <si>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</si>
  <si>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</si>
  <si>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</si>
  <si>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</si>
  <si>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</si>
  <si>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</si>
  <si>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</si>
  <si>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</si>
  <si>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</si>
  <si>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</si>
  <si>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</si>
  <si>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</si>
  <si>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</si>
  <si>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</si>
  <si>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</si>
  <si>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</si>
  <si>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</si>
  <si>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</si>
  <si>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</si>
  <si>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</si>
  <si>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</si>
  <si>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</si>
  <si>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</si>
  <si>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</si>
  <si>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</si>
  <si>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</si>
  <si>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</si>
  <si>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</si>
  <si>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</si>
  <si>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</si>
  <si>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</si>
  <si>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</si>
  <si>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</si>
  <si>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</si>
  <si>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</si>
  <si>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</si>
  <si>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</si>
  <si>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</si>
  <si>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</si>
  <si>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</si>
  <si>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</si>
  <si>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</si>
  <si>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</si>
  <si>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</si>
  <si>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</si>
  <si>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</si>
  <si>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</si>
  <si>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</si>
  <si>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</si>
  <si>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</si>
  <si>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</si>
  <si>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</si>
  <si>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</si>
  <si>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</si>
  <si>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</si>
  <si>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</si>
  <si>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</si>
  <si>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</si>
  <si>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</si>
  <si>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</si>
  <si>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</si>
  <si>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</si>
  <si>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</si>
  <si>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</si>
  <si>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</si>
  <si>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</si>
  <si>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</si>
  <si>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</si>
  <si>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</si>
  <si>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</si>
  <si>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</si>
  <si>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</si>
  <si>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</si>
  <si>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</si>
  <si>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</si>
  <si>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</si>
  <si>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</si>
  <si>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</si>
  <si>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</si>
  <si>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</si>
  <si>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</si>
  <si>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</si>
  <si>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</si>
  <si>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</si>
  <si>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</si>
  <si>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</si>
  <si>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</si>
  <si>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</si>
  <si>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</si>
  <si>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</si>
  <si>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</si>
  <si>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</si>
  <si>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</si>
  <si>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</si>
  <si>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</si>
  <si>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</si>
  <si>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</si>
  <si>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</si>
  <si>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</si>
  <si>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</si>
  <si>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</si>
  <si>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</si>
  <si>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</si>
  <si>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</si>
  <si>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</si>
  <si>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</si>
  <si>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</si>
  <si>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</si>
  <si>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</si>
  <si>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</si>
  <si>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</si>
  <si>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</si>
  <si>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</si>
  <si>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</si>
  <si>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</si>
  <si>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</si>
  <si>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</si>
  <si>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</si>
  <si>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</si>
  <si>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</si>
  <si>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</si>
  <si>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</si>
  <si>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</si>
  <si>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</si>
  <si>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</si>
  <si>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</si>
  <si>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</si>
  <si>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</si>
  <si>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</si>
  <si>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</si>
  <si>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</si>
  <si>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</si>
  <si>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</si>
  <si>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</si>
  <si>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</si>
  <si>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</si>
  <si>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</si>
  <si>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</si>
  <si>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</si>
  <si>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</si>
  <si>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</si>
  <si>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</si>
  <si>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</si>
  <si>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</si>
  <si>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</si>
  <si>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</si>
  <si>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</si>
  <si>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</si>
  <si>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</si>
  <si>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</si>
  <si>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</si>
  <si>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</si>
  <si>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</si>
  <si>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</si>
  <si>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</si>
  <si>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</si>
  <si>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</si>
  <si>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</si>
  <si>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</si>
  <si>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</si>
  <si>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</si>
  <si>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</si>
  <si>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</si>
  <si>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</si>
  <si>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</si>
  <si>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</si>
  <si>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</si>
  <si>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</si>
  <si>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</si>
  <si>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</si>
  <si>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</si>
  <si>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</si>
  <si>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</si>
  <si>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</si>
  <si>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</si>
  <si>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</si>
  <si>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</si>
  <si>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</si>
  <si>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</si>
  <si>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</si>
  <si>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</si>
  <si>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</si>
  <si>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</si>
  <si>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</si>
  <si>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</si>
  <si>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</si>
  <si>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</si>
  <si>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</si>
  <si>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</si>
  <si>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</si>
  <si>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</si>
  <si>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</si>
  <si>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</si>
  <si>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</si>
  <si>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</si>
  <si>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</si>
  <si>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</si>
  <si>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</si>
  <si>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</si>
  <si>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</si>
  <si>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</si>
  <si>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</si>
  <si>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</si>
  <si>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</si>
  <si>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</si>
  <si>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</si>
  <si>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</si>
  <si>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</si>
  <si>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</si>
  <si>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</si>
  <si>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</si>
  <si>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</si>
  <si>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</si>
  <si>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</si>
  <si>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</si>
  <si>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</si>
  <si>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</si>
  <si>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</si>
  <si>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</si>
  <si>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</si>
  <si>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</si>
  <si>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</si>
  <si>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</si>
  <si>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</si>
  <si>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</si>
  <si>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</si>
  <si>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</si>
  <si>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</si>
  <si>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</si>
  <si>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</si>
  <si>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</si>
  <si>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</si>
  <si>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</si>
  <si>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</si>
  <si>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</si>
  <si>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</si>
  <si>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</si>
  <si>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</si>
  <si>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</si>
  <si>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</si>
  <si>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</si>
  <si>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</si>
  <si>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</si>
  <si>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</si>
  <si>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</si>
  <si>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</si>
  <si>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</si>
  <si>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</si>
  <si>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</si>
  <si>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</si>
  <si>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</si>
  <si>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</si>
  <si>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</si>
  <si>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</si>
  <si>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</si>
  <si>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</si>
  <si>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</si>
  <si>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</si>
  <si>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</si>
  <si>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</si>
  <si>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</si>
  <si>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</si>
  <si>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</si>
  <si>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</si>
  <si>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</si>
  <si>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</si>
  <si>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</si>
  <si>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</si>
  <si>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</si>
  <si>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</si>
  <si>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</si>
  <si>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</si>
  <si>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</si>
  <si>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</si>
  <si>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</si>
  <si>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</si>
  <si>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</si>
  <si>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</si>
  <si>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</si>
  <si>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</si>
  <si>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</si>
  <si>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</si>
  <si>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</si>
  <si>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</si>
  <si>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</si>
  <si>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</si>
  <si>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</si>
  <si>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</si>
  <si>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</si>
  <si>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</si>
  <si>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</si>
  <si>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</si>
  <si>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</si>
  <si>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</si>
  <si>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</si>
  <si>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</si>
  <si>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</si>
  <si>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</si>
  <si>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</si>
  <si>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</si>
  <si>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</si>
  <si>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</si>
  <si>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</si>
  <si>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</si>
  <si>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</si>
  <si>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</si>
  <si>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</si>
  <si>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</si>
  <si>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</si>
  <si>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</si>
  <si>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</si>
  <si>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</si>
  <si>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</si>
  <si>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</si>
  <si>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</si>
  <si>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</si>
  <si>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</si>
  <si>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</si>
  <si>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</si>
  <si>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</si>
  <si>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</si>
  <si>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</si>
  <si>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</si>
  <si>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</si>
  <si>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</si>
  <si>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</si>
  <si>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</si>
  <si>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</si>
  <si>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</si>
  <si>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</si>
  <si>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</si>
  <si>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</si>
  <si>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</si>
  <si>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</si>
  <si>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</si>
  <si>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</si>
  <si>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</si>
  <si>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</si>
  <si>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</si>
  <si>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</si>
  <si>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</si>
  <si>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</si>
  <si>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</si>
  <si>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</si>
  <si>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</si>
  <si>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</si>
  <si>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</si>
  <si>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</si>
  <si>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</si>
  <si>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</si>
  <si>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</si>
  <si>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</si>
  <si>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</si>
  <si>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</si>
  <si>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</si>
  <si>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</si>
  <si>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</si>
  <si>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</si>
  <si>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</si>
  <si>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</si>
  <si>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</si>
  <si>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</si>
  <si>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</si>
  <si>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</si>
  <si>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</si>
  <si>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</si>
  <si>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</si>
  <si>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</si>
  <si>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</si>
  <si>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</si>
  <si>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</si>
  <si>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</si>
  <si>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</si>
  <si>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</si>
  <si>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</si>
  <si>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</si>
  <si>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</si>
  <si>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</si>
  <si>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</si>
  <si>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</si>
  <si>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</si>
  <si>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</si>
  <si>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</si>
  <si>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</si>
  <si>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</si>
  <si>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</si>
  <si>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</si>
  <si>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</si>
  <si>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</si>
  <si>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</si>
  <si>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</si>
  <si>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</si>
  <si>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</si>
  <si>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</si>
  <si>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</si>
  <si>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</si>
  <si>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</si>
  <si>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</si>
  <si>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</si>
  <si>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</si>
  <si>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</si>
  <si>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</si>
  <si>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</si>
  <si>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</si>
  <si>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</si>
  <si>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</si>
  <si>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</si>
  <si>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</si>
  <si>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</si>
  <si>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</si>
  <si>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</si>
  <si>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</si>
  <si>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</si>
  <si>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</si>
  <si>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</si>
  <si>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</si>
  <si>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</si>
  <si>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</si>
  <si>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</si>
  <si>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</si>
  <si>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</si>
  <si>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</si>
  <si>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</si>
  <si>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</si>
  <si>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</si>
  <si>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</si>
  <si>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</si>
  <si>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</si>
  <si>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</si>
  <si>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</si>
  <si>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</si>
  <si>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</si>
  <si>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</si>
  <si>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</si>
  <si>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</si>
  <si>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</si>
  <si>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</si>
  <si>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</si>
  <si>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</si>
  <si>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</si>
  <si>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</si>
  <si>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</si>
  <si>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</si>
  <si>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</si>
  <si>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</si>
  <si>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</si>
  <si>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</si>
  <si>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</si>
  <si>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</si>
  <si>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</si>
  <si>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</si>
  <si>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</si>
  <si>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</si>
  <si>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</si>
  <si>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</si>
  <si>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</si>
  <si>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</si>
  <si>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</si>
  <si>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</si>
  <si>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</si>
  <si>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</si>
  <si>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</si>
  <si>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</si>
  <si>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</si>
  <si>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</si>
  <si>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</si>
  <si>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</si>
  <si>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</si>
  <si>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</si>
  <si>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</si>
  <si>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</si>
  <si>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</si>
  <si>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</si>
  <si>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</si>
  <si>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</si>
  <si>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</si>
  <si>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</si>
  <si>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</si>
  <si>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</si>
  <si>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</si>
  <si>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</si>
  <si>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</si>
  <si>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</si>
  <si>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</si>
  <si>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</si>
  <si>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</si>
  <si>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</si>
  <si>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</si>
  <si>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</si>
  <si>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</si>
  <si>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</si>
  <si>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</si>
  <si>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</si>
  <si>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</si>
  <si>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</si>
  <si>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</si>
  <si>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</si>
  <si>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</si>
  <si>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</si>
  <si>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</si>
  <si>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</si>
  <si>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</si>
  <si>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</si>
  <si>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</si>
  <si>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</si>
  <si>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</si>
  <si>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</si>
  <si>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</si>
  <si>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</si>
  <si>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</si>
  <si>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</si>
  <si>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</si>
  <si>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</si>
  <si>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</si>
  <si>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</si>
  <si>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</si>
  <si>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</si>
  <si>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</si>
  <si>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</si>
  <si>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</si>
  <si>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</si>
  <si>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</si>
  <si>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</si>
  <si>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</si>
  <si>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</si>
  <si>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</si>
  <si>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</si>
  <si>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</si>
  <si>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</si>
  <si>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</si>
  <si>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</si>
  <si>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</si>
  <si>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</si>
  <si>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</si>
  <si>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</si>
  <si>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</si>
  <si>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</si>
  <si>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</si>
  <si>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</si>
  <si>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</si>
  <si>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</si>
  <si>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</si>
  <si>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</si>
  <si>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</si>
  <si>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</si>
  <si>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</si>
  <si>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</si>
  <si>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</si>
  <si>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</si>
  <si>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</si>
  <si>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</si>
  <si>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</si>
  <si>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</si>
  <si>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</si>
  <si>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</si>
  <si>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</si>
  <si>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</si>
  <si>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</si>
  <si>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</si>
  <si>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</si>
  <si>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</si>
  <si>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</si>
  <si>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</si>
  <si>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</si>
  <si>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</si>
  <si>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</si>
  <si>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</si>
  <si>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</si>
  <si>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</si>
  <si>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</si>
  <si>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</si>
  <si>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</si>
  <si>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</si>
  <si>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</si>
  <si>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</si>
  <si>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</si>
  <si>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</si>
  <si>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</si>
  <si>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</si>
  <si>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</si>
  <si>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</si>
  <si>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</si>
  <si>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</si>
  <si>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</si>
  <si>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</si>
  <si>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</si>
  <si>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</si>
  <si>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</si>
  <si>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</si>
  <si>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</si>
  <si>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</si>
  <si>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</si>
  <si>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</si>
  <si>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</si>
  <si>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</si>
  <si>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</si>
  <si>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</si>
  <si>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</si>
  <si>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</si>
  <si>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</si>
  <si>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</si>
  <si>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</si>
  <si>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</si>
  <si>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</si>
  <si>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</si>
  <si>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</si>
  <si>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</si>
  <si>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</si>
  <si>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</si>
  <si>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</si>
  <si>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</si>
  <si>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</si>
  <si>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</si>
  <si>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</si>
  <si>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</si>
  <si>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</si>
  <si>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</si>
  <si>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</si>
  <si>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</si>
  <si>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</si>
  <si>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</si>
  <si>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</si>
  <si>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</si>
  <si>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</si>
  <si>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</si>
  <si>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</si>
  <si>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</si>
  <si>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</si>
  <si>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</si>
  <si>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</si>
  <si>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</si>
  <si>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</si>
  <si>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</si>
  <si>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</si>
  <si>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</si>
  <si>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</si>
  <si>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</si>
  <si>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</si>
  <si>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</si>
  <si>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</si>
  <si>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</si>
  <si>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</si>
  <si>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</si>
  <si>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</si>
  <si>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</si>
  <si>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</si>
  <si>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</si>
  <si>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</si>
  <si>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</si>
  <si>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</si>
  <si>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</si>
  <si>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</si>
  <si>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</si>
  <si>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</si>
  <si>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</si>
  <si>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</si>
  <si>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</si>
  <si>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</si>
  <si>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</si>
  <si>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</si>
  <si>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</si>
  <si>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</si>
  <si>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</si>
  <si>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</si>
  <si>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</si>
  <si>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</si>
  <si>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</si>
  <si>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</si>
  <si>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</si>
  <si>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</si>
  <si>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</si>
  <si>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</si>
  <si>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</si>
  <si>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</si>
  <si>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</si>
  <si>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</si>
  <si>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</si>
  <si>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</si>
  <si>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</si>
  <si>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</si>
  <si>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</si>
  <si>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</si>
  <si>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</si>
  <si>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</si>
  <si>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</si>
  <si>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</si>
  <si>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</si>
  <si>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</si>
  <si>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</si>
  <si>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</si>
  <si>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</si>
  <si>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</si>
  <si>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</si>
  <si>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</si>
  <si>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</si>
  <si>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</si>
  <si>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</si>
  <si>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</si>
  <si>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</si>
  <si>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</si>
  <si>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</si>
  <si>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</si>
  <si>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</si>
  <si>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</si>
  <si>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</si>
  <si>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</si>
  <si>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</si>
  <si>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</si>
  <si>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</si>
  <si>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</si>
  <si>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</si>
  <si>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</si>
  <si>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</si>
  <si>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</si>
  <si>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</si>
  <si>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</si>
  <si>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</si>
  <si>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</si>
  <si>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</si>
  <si>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</si>
  <si>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</si>
  <si>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</si>
  <si>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</si>
  <si>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</si>
  <si>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</si>
  <si>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</si>
  <si>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</si>
  <si>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</si>
  <si>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</si>
  <si>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</si>
  <si>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</si>
  <si>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</si>
  <si>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</si>
  <si>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</si>
  <si>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</si>
  <si>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</si>
  <si>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</si>
  <si>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</si>
  <si>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</si>
  <si>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</si>
  <si>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</si>
  <si>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</si>
  <si>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</si>
  <si>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</si>
  <si>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</si>
  <si>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</si>
  <si>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</si>
  <si>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</si>
  <si>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</si>
  <si>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</si>
  <si>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</si>
  <si>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</si>
  <si>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</si>
  <si>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</si>
  <si>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</si>
  <si>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</si>
  <si>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</si>
  <si>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</si>
  <si>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</si>
  <si>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</si>
  <si>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</si>
  <si>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</si>
  <si>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</si>
  <si>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</si>
  <si>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</si>
  <si>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</si>
  <si>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</si>
  <si>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</si>
  <si>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</si>
  <si>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</si>
  <si>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</si>
  <si>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</si>
  <si>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</si>
  <si>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</si>
  <si>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</si>
  <si>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</si>
  <si>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</si>
  <si>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</si>
  <si>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</si>
  <si>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</si>
  <si>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</si>
  <si>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</si>
  <si>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</si>
  <si>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</si>
  <si>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</si>
  <si>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</si>
  <si>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</si>
  <si>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</si>
  <si>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</si>
  <si>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</si>
  <si>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</si>
  <si>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</si>
  <si>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</si>
  <si>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</si>
  <si>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</si>
  <si>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</si>
  <si>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</si>
  <si>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</si>
  <si>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</si>
  <si>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</si>
  <si>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</si>
  <si>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</si>
  <si>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</si>
  <si>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</si>
  <si>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</si>
  <si>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</si>
  <si>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</si>
  <si>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</si>
  <si>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</si>
  <si>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</si>
  <si>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</si>
  <si>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</si>
  <si>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</si>
  <si>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</si>
  <si>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</si>
  <si>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</si>
  <si>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</si>
  <si>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</si>
  <si>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</si>
  <si>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</si>
  <si>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</si>
  <si>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</si>
  <si>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</si>
  <si>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</si>
  <si>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</si>
  <si>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</si>
  <si>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</si>
  <si>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</si>
  <si>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</si>
  <si>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</si>
  <si>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</si>
  <si>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</si>
  <si>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</si>
  <si>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</si>
  <si>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</si>
  <si>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</si>
  <si>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</si>
  <si>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</si>
  <si>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</si>
  <si>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</si>
  <si>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</si>
  <si>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</si>
  <si>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</si>
  <si>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</si>
  <si>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</si>
  <si>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</si>
  <si>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</si>
  <si>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</si>
  <si>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</si>
  <si>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</si>
  <si>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</si>
  <si>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</si>
  <si>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</si>
  <si>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</si>
  <si>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</si>
  <si>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</si>
  <si>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</si>
  <si>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</si>
  <si>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</si>
  <si>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</si>
  <si>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</si>
  <si>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</si>
  <si>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</si>
  <si>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</si>
  <si>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</si>
  <si>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</si>
  <si>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</si>
  <si>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</si>
  <si>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</si>
  <si>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</si>
  <si>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</si>
  <si>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</si>
  <si>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</si>
  <si>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</si>
  <si>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</si>
  <si>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</si>
  <si>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</si>
  <si>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</si>
  <si>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</si>
  <si>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</si>
  <si>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</si>
  <si>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</si>
  <si>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</si>
  <si>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</si>
  <si>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</si>
  <si>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</si>
  <si>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</si>
  <si>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</si>
  <si>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</si>
  <si>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</si>
  <si>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</si>
  <si>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</si>
  <si>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</si>
  <si>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</si>
  <si>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</si>
  <si>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</si>
  <si>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</si>
  <si>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</si>
  <si>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</si>
  <si>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</si>
  <si>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</si>
  <si>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</si>
  <si>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</si>
  <si>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</si>
  <si>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</si>
  <si>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</si>
  <si>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</si>
  <si>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</si>
  <si>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</si>
  <si>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</si>
  <si>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</si>
  <si>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</si>
  <si>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</si>
  <si>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</si>
  <si>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</si>
  <si>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</si>
  <si>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</si>
  <si>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</si>
  <si>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</si>
  <si>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</si>
  <si>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</si>
  <si>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</si>
  <si>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</si>
  <si>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</si>
  <si>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</si>
  <si>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</si>
  <si>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</si>
  <si>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</si>
  <si>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</si>
  <si>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</si>
  <si>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</si>
  <si>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</si>
  <si>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</si>
  <si>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</si>
  <si>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</si>
  <si>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</si>
  <si>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</si>
  <si>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</si>
  <si>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</si>
  <si>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</si>
  <si>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</si>
  <si>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</si>
  <si>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</si>
  <si>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</si>
  <si>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</si>
  <si>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</si>
  <si>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</si>
  <si>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</si>
  <si>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</si>
  <si>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</si>
  <si>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</si>
  <si>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</si>
  <si>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</si>
  <si>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</si>
  <si>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</si>
  <si>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</si>
  <si>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</si>
  <si>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</si>
  <si>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</si>
  <si>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</si>
  <si>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</si>
  <si>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</si>
  <si>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</si>
  <si>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</si>
  <si>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</si>
  <si>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</si>
  <si>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</si>
  <si>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</si>
  <si>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</si>
  <si>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</si>
  <si>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</si>
  <si>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</si>
  <si>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</si>
  <si>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</si>
  <si>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</si>
  <si>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</si>
  <si>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</si>
  <si>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</si>
  <si>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</si>
  <si>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</si>
  <si>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</si>
  <si>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</si>
  <si>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</si>
  <si>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</si>
  <si>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</si>
  <si>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</si>
  <si>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</si>
  <si>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</si>
  <si>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</si>
  <si>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</si>
  <si>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</si>
  <si>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</si>
  <si>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</si>
  <si>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</si>
  <si>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</si>
  <si>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</si>
  <si>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</si>
  <si>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</si>
  <si>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</si>
  <si>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</si>
  <si>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</si>
  <si>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</si>
  <si>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</si>
  <si>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</si>
  <si>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</si>
  <si>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</si>
  <si>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</si>
  <si>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</si>
  <si>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</si>
  <si>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</si>
  <si>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</si>
  <si>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</si>
  <si>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</si>
  <si>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</si>
  <si>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</si>
  <si>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</si>
  <si>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</si>
  <si>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</si>
  <si>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</si>
  <si>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</si>
  <si>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</si>
  <si>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</si>
  <si>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</si>
  <si>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</si>
  <si>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</si>
  <si>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</si>
  <si>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</si>
  <si>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</si>
  <si>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</si>
  <si>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</si>
  <si>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</si>
  <si>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</si>
  <si>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</si>
  <si>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</si>
  <si>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</si>
  <si>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</si>
  <si>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</si>
  <si>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</si>
  <si>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</si>
  <si>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</si>
  <si>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</si>
  <si>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</si>
  <si>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</si>
  <si>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</si>
  <si>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</si>
  <si>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</si>
  <si>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</si>
  <si>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</si>
  <si>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</si>
  <si>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</si>
  <si>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</si>
  <si>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</si>
  <si>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</si>
  <si>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</si>
  <si>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</si>
  <si>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</si>
  <si>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</si>
  <si>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</si>
  <si>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</si>
  <si>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</si>
  <si>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</si>
  <si>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</si>
  <si>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</si>
  <si>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</si>
  <si>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</si>
  <si>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</si>
  <si>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</si>
  <si>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</si>
  <si>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</si>
  <si>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</si>
  <si>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</si>
  <si>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</si>
  <si>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</si>
  <si>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</si>
  <si>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</si>
  <si>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</si>
  <si>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</si>
  <si>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</si>
  <si>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</si>
  <si>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</si>
  <si>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</si>
  <si>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</si>
  <si>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</si>
  <si>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</si>
  <si>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</si>
  <si>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</si>
  <si>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</si>
  <si>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</si>
  <si>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</si>
  <si>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</si>
  <si>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</si>
  <si>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</si>
  <si>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</si>
  <si>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</si>
  <si>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</si>
  <si>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</si>
  <si>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</si>
  <si>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</si>
  <si>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</si>
  <si>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</si>
  <si>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</si>
  <si>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</si>
  <si>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</si>
  <si>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</si>
  <si>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</si>
  <si>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</si>
  <si>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</si>
  <si>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</si>
  <si>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</si>
  <si>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</si>
  <si>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</si>
  <si>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</si>
  <si>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</si>
  <si>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</si>
  <si>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</si>
  <si>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</si>
  <si>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</si>
  <si>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</si>
  <si>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</si>
  <si>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</si>
  <si>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</si>
  <si>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</si>
  <si>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</si>
  <si>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</si>
  <si>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</si>
  <si>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</si>
  <si>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</si>
  <si>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</si>
  <si>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</si>
  <si>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</si>
  <si>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</si>
  <si>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</si>
  <si>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</si>
  <si>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</si>
  <si>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</si>
  <si>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</si>
  <si>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</si>
  <si>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</si>
  <si>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</si>
  <si>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</si>
  <si>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</si>
  <si>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</si>
  <si>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</si>
  <si>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</si>
  <si>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</si>
  <si>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</si>
  <si>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</si>
  <si>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</si>
  <si>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</si>
  <si>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</si>
  <si>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</si>
  <si>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</si>
  <si>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</si>
  <si>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</si>
  <si>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</si>
  <si>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</si>
  <si>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</si>
  <si>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</si>
  <si>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</si>
  <si>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</si>
  <si>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</si>
  <si>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</si>
  <si>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</si>
  <si>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</si>
  <si>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</si>
  <si>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</si>
  <si>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</si>
  <si>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</si>
  <si>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</si>
  <si>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</si>
  <si>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</si>
  <si>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</si>
  <si>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</si>
  <si>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</si>
  <si>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</si>
  <si>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</si>
  <si>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</si>
  <si>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</si>
  <si>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</si>
  <si>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</si>
  <si>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</si>
  <si>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</si>
  <si>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</si>
  <si>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</si>
  <si>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</si>
  <si>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</si>
  <si>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</si>
  <si>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</si>
  <si>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</si>
  <si>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</si>
  <si>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</si>
  <si>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</si>
  <si>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</si>
  <si>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</si>
  <si>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</si>
  <si>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</si>
  <si>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</si>
  <si>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</si>
  <si>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</si>
  <si>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</si>
  <si>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</si>
  <si>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</si>
  <si>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</si>
  <si>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</si>
  <si>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</si>
  <si>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</si>
  <si>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</si>
  <si>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</si>
  <si>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</si>
  <si>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</si>
  <si>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</si>
  <si>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</si>
  <si>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</si>
  <si>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</si>
  <si>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</si>
  <si>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</si>
  <si>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</si>
  <si>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</si>
  <si>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</si>
  <si>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</si>
  <si>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</si>
  <si>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</si>
  <si>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</si>
  <si>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</si>
  <si>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</si>
  <si>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</si>
  <si>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</si>
  <si>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</si>
  <si>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</si>
  <si>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</si>
  <si>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</si>
  <si>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</si>
  <si>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</si>
  <si>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</si>
  <si>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</si>
  <si>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</si>
  <si>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</si>
  <si>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</si>
  <si>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</si>
  <si>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</si>
  <si>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</si>
  <si>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</si>
  <si>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</si>
  <si>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</si>
  <si>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</si>
  <si>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</si>
  <si>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</si>
  <si>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</si>
  <si>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</si>
  <si>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</si>
  <si>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</si>
  <si>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</si>
  <si>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</si>
  <si>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</si>
  <si>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</si>
  <si>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</si>
  <si>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</si>
  <si>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</si>
  <si>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</si>
  <si>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</si>
  <si>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</si>
  <si>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</si>
  <si>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</si>
  <si>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</si>
  <si>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</si>
  <si>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</si>
  <si>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</si>
  <si>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</si>
  <si>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</si>
  <si>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</si>
  <si>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</si>
  <si>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</si>
  <si>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</si>
  <si>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</si>
  <si>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</si>
  <si>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</si>
  <si>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</si>
  <si>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</si>
  <si>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</si>
  <si>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</si>
  <si>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</si>
  <si>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</si>
  <si>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</si>
  <si>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</si>
  <si>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</si>
  <si>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</si>
  <si>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</si>
  <si>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</si>
  <si>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</si>
  <si>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</si>
  <si>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</si>
  <si>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</si>
  <si>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</si>
  <si>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</si>
  <si>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</si>
  <si>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</si>
  <si>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</si>
  <si>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</si>
  <si>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</si>
  <si>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</si>
  <si>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</si>
  <si>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</si>
  <si>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</si>
  <si>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</si>
  <si>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</si>
  <si>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</si>
  <si>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</si>
  <si>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</si>
  <si>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</si>
  <si>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</si>
  <si>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</si>
  <si>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</si>
  <si>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</si>
  <si>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</si>
  <si>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</si>
  <si>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</si>
  <si>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</si>
  <si>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</si>
  <si>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</si>
  <si>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</si>
  <si>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</si>
  <si>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</si>
  <si>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</si>
  <si>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</si>
  <si>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</si>
  <si>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</si>
  <si>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</si>
  <si>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</si>
  <si>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</si>
  <si>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</si>
  <si>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</si>
  <si>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</si>
  <si>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</si>
  <si>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</si>
  <si>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</si>
  <si>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</si>
  <si>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</si>
  <si>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</si>
  <si>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</si>
  <si>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</si>
  <si>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</si>
  <si>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</si>
  <si>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</si>
  <si>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</si>
  <si>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</si>
  <si>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</si>
  <si>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</si>
  <si>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</si>
  <si>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</si>
  <si>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</si>
  <si>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</si>
  <si>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</si>
  <si>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</si>
  <si>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</si>
  <si>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</si>
  <si>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</si>
  <si>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</si>
  <si>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</si>
  <si>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</si>
  <si>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</si>
  <si>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</si>
  <si>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</si>
  <si>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</si>
  <si>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</si>
  <si>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</si>
  <si>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</si>
  <si>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</si>
  <si>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</si>
  <si>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</si>
  <si>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</si>
  <si>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</si>
  <si>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</si>
  <si>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</si>
  <si>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</si>
  <si>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</si>
  <si>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</si>
  <si>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</si>
  <si>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</si>
  <si>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</si>
  <si>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</si>
  <si>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</si>
  <si>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</si>
  <si>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</si>
  <si>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</si>
  <si>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</si>
  <si>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</si>
  <si>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</si>
  <si>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</si>
  <si>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</si>
  <si>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</si>
  <si>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</si>
  <si>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</si>
  <si>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</si>
  <si>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</si>
  <si>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</si>
  <si>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</si>
  <si>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</si>
  <si>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</si>
  <si>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</si>
  <si>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</si>
  <si>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</si>
  <si>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</si>
  <si>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</si>
  <si>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</si>
  <si>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</si>
  <si>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</si>
  <si>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</si>
  <si>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</si>
  <si>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</si>
  <si>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</si>
  <si>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</si>
  <si>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</si>
  <si>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</si>
  <si>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</si>
  <si>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</si>
  <si>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</si>
  <si>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</si>
  <si>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</si>
  <si>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</si>
  <si>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</si>
  <si>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</si>
  <si>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</si>
  <si>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</si>
  <si>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</si>
  <si>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</si>
  <si>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</si>
  <si>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</si>
  <si>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</si>
  <si>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</si>
  <si>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</si>
  <si>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</si>
  <si>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</si>
  <si>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</si>
  <si>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</si>
  <si>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</si>
  <si>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</si>
  <si>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</si>
  <si>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</si>
  <si>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</si>
  <si>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</si>
  <si>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</si>
  <si>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</si>
  <si>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</si>
  <si>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</si>
  <si>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</si>
  <si>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</si>
  <si>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</si>
  <si>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</si>
  <si>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</si>
  <si>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</si>
  <si>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</si>
  <si>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</si>
  <si>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</si>
  <si>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</si>
  <si>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</si>
  <si>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</si>
  <si>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</si>
  <si>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</si>
  <si>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</si>
  <si>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</si>
  <si>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</si>
  <si>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</si>
  <si>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</si>
  <si>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</si>
  <si>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</si>
  <si>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</si>
  <si>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</si>
  <si>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</si>
  <si>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</si>
  <si>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</si>
  <si>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</si>
  <si>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</si>
  <si>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</si>
  <si>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</si>
  <si>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</si>
  <si>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</si>
  <si>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</si>
  <si>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</si>
  <si>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</si>
  <si>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</si>
  <si>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</si>
  <si>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</si>
  <si>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</si>
  <si>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</si>
  <si>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</si>
  <si>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</si>
  <si>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</si>
  <si>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</si>
  <si>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</si>
  <si>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</si>
  <si>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</si>
  <si>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</si>
  <si>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</si>
  <si>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</si>
  <si>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</si>
  <si>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</si>
  <si>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</si>
  <si>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</si>
  <si>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</si>
  <si>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</si>
  <si>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</si>
  <si>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</si>
  <si>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</si>
  <si>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</si>
  <si>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</si>
  <si>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</si>
  <si>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</si>
  <si>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</si>
  <si>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</si>
  <si>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</si>
  <si>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</si>
  <si>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</si>
  <si>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</si>
  <si>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</si>
  <si>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</si>
  <si>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</si>
  <si>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</si>
  <si>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</si>
  <si>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</si>
  <si>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</si>
  <si>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</si>
  <si>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</si>
  <si>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</si>
  <si>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</si>
  <si>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</si>
  <si>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</si>
  <si>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</si>
  <si>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</si>
  <si>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</si>
  <si>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</si>
  <si>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</si>
  <si>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</si>
  <si>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</si>
  <si>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</si>
  <si>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</si>
  <si>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</si>
  <si>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</si>
  <si>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</si>
  <si>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</si>
  <si>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</si>
  <si>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</si>
  <si>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</si>
  <si>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</si>
  <si>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</si>
  <si>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</si>
  <si>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</si>
  <si>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</si>
  <si>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</si>
  <si>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</si>
  <si>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</si>
  <si>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</si>
  <si>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</si>
  <si>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</si>
  <si>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</si>
  <si>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</si>
  <si>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</si>
  <si>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</si>
  <si>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</si>
  <si>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</si>
  <si>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</si>
  <si>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</si>
  <si>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</si>
  <si>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</si>
  <si>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</si>
  <si>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</si>
  <si>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</si>
  <si>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</si>
  <si>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</si>
  <si>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</si>
  <si>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</si>
  <si>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</si>
  <si>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</si>
  <si>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</si>
  <si>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</si>
  <si>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</si>
  <si>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</si>
  <si>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</si>
  <si>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</si>
  <si>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</si>
  <si>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</si>
  <si>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</si>
  <si>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</si>
  <si>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</si>
  <si>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</si>
  <si>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</si>
  <si>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</si>
  <si>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</si>
  <si>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</si>
  <si>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</si>
  <si>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</si>
  <si>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</si>
  <si>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</si>
  <si>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</si>
  <si>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</si>
  <si>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</si>
  <si>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</si>
  <si>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</si>
  <si>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</si>
  <si>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</si>
  <si>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</si>
  <si>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</si>
  <si>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</si>
  <si>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</si>
  <si>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</si>
  <si>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</si>
  <si>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</si>
  <si>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</si>
  <si>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</si>
  <si>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</si>
  <si>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</si>
  <si>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</si>
  <si>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</si>
  <si>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</si>
  <si>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</si>
  <si>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</si>
  <si>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</si>
  <si>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</si>
  <si>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</si>
  <si>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</si>
  <si>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</si>
  <si>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</si>
  <si>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</si>
  <si>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</si>
  <si>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</si>
  <si>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</si>
  <si>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</si>
  <si>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</si>
  <si>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</si>
  <si>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</si>
  <si>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</si>
  <si>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</si>
  <si>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</si>
  <si>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</si>
  <si>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</si>
  <si>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</si>
  <si>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</si>
  <si>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</si>
  <si>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</si>
  <si>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</si>
  <si>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</si>
  <si>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</si>
  <si>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</si>
  <si>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</si>
  <si>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</si>
  <si>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</si>
  <si>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</si>
  <si>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</si>
  <si>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</si>
  <si>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</si>
  <si>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</si>
  <si>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</si>
  <si>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</si>
  <si>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</si>
  <si>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</si>
  <si>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</si>
  <si>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</si>
  <si>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</si>
  <si>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</si>
  <si>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</si>
  <si>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</si>
  <si>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</si>
  <si>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</si>
  <si>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</si>
  <si>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</si>
  <si>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</si>
  <si>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</si>
  <si>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</si>
  <si>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</si>
  <si>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</si>
  <si>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</si>
  <si>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</si>
  <si>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</si>
  <si>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</si>
  <si>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</si>
  <si>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</si>
  <si>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</si>
  <si>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</si>
  <si>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</si>
  <si>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</si>
  <si>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</si>
  <si>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</si>
  <si>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</si>
  <si>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</si>
  <si>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</si>
  <si>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</si>
  <si>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</si>
  <si>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</si>
  <si>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</si>
  <si>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</si>
  <si>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</si>
  <si>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</si>
  <si>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</si>
  <si>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</si>
  <si>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</si>
  <si>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</si>
  <si>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</si>
  <si>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</si>
  <si>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</si>
  <si>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</si>
  <si>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</si>
  <si>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</si>
  <si>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</si>
  <si>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</si>
  <si>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</si>
  <si>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</si>
  <si>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</si>
  <si>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</si>
  <si>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</si>
  <si>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</si>
  <si>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</si>
  <si>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</si>
  <si>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</si>
  <si>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</si>
  <si>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</si>
  <si>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</si>
  <si>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</si>
  <si>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</si>
  <si>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</si>
  <si>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</si>
  <si>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</si>
  <si>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</si>
  <si>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</si>
  <si>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</si>
  <si>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</si>
  <si>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</si>
  <si>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</si>
  <si>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</si>
  <si>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</si>
  <si>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</si>
  <si>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</si>
  <si>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</si>
  <si>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</si>
  <si>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</si>
  <si>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</si>
  <si>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</si>
  <si>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</si>
  <si>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</si>
  <si>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</si>
  <si>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</si>
  <si>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</si>
  <si>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</si>
  <si>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</si>
  <si>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</si>
  <si>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</si>
  <si>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</si>
  <si>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</si>
  <si>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</si>
  <si>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</si>
  <si>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</si>
  <si>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</si>
  <si>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</si>
  <si>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</si>
  <si>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</si>
  <si>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</si>
  <si>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</si>
  <si>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</si>
  <si>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</si>
  <si>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</si>
  <si>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</si>
  <si>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</si>
  <si>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</si>
  <si>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</si>
  <si>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</si>
  <si>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</si>
  <si>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</si>
  <si>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</si>
  <si>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</si>
  <si>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</si>
  <si>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</si>
  <si>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</si>
  <si>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</si>
  <si>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</si>
  <si>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</si>
  <si>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</si>
  <si>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</si>
  <si>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</si>
  <si>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</si>
  <si>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</si>
  <si>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</si>
  <si>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</si>
  <si>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</si>
  <si>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</si>
  <si>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</si>
  <si>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</si>
  <si>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</si>
  <si>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</si>
  <si>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</si>
  <si>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</si>
  <si>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</si>
  <si>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</si>
  <si>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</si>
  <si>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</si>
  <si>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</si>
  <si>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</si>
  <si>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</si>
  <si>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</si>
  <si>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</si>
  <si>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</si>
  <si>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</si>
  <si>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</si>
  <si>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</si>
  <si>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</si>
  <si>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</si>
  <si>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</si>
  <si>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</si>
  <si>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</si>
  <si>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</si>
  <si>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</si>
  <si>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</si>
  <si>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</si>
  <si>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</si>
  <si>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</si>
  <si>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</si>
  <si>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</si>
  <si>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</si>
  <si>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</si>
  <si>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</si>
  <si>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</si>
  <si>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</si>
  <si>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</si>
  <si>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</si>
  <si>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</si>
  <si>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</si>
  <si>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</si>
  <si>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</si>
  <si>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</si>
  <si>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</si>
  <si>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</si>
  <si>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</si>
  <si>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</si>
  <si>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</si>
  <si>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</si>
  <si>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</si>
  <si>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</si>
  <si>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</si>
  <si>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</si>
  <si>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</si>
  <si>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</si>
  <si>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</si>
  <si>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</si>
  <si>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</si>
  <si>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</si>
  <si>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</si>
  <si>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</si>
  <si>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</si>
  <si>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</si>
  <si>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</si>
  <si>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</si>
  <si>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</si>
  <si>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</si>
  <si>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</si>
  <si>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</si>
  <si>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</si>
  <si>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</si>
  <si>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</si>
  <si>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</si>
  <si>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</si>
  <si>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</si>
  <si>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</si>
  <si>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</si>
  <si>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</si>
  <si>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</si>
  <si>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</si>
  <si>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</si>
  <si>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</si>
  <si>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</si>
  <si>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</si>
  <si>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</si>
  <si>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</si>
  <si>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</si>
  <si>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</si>
  <si>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</si>
  <si>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</si>
  <si>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</si>
  <si>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</si>
  <si>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</si>
  <si>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</si>
  <si>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</si>
  <si>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</si>
  <si>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</si>
  <si>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</si>
  <si>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</si>
  <si>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</si>
  <si>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</si>
  <si>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</si>
  <si>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</si>
  <si>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</si>
  <si>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</si>
  <si>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</si>
  <si>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</si>
  <si>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</si>
  <si>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</si>
  <si>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</si>
  <si>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</si>
  <si>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</si>
  <si>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</si>
  <si>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</si>
  <si>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</si>
  <si>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</si>
  <si>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</si>
  <si>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</si>
  <si>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</si>
  <si>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</si>
  <si>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</si>
  <si>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</si>
  <si>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</si>
  <si>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</si>
  <si>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</si>
  <si>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</si>
  <si>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</si>
  <si>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</si>
  <si>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</si>
  <si>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</si>
  <si>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</si>
  <si>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</si>
  <si>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</si>
  <si>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</si>
  <si>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</si>
  <si>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</si>
  <si>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</si>
  <si>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</si>
  <si>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</si>
  <si>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</si>
  <si>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</si>
  <si>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</si>
  <si>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</si>
  <si>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</si>
  <si>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</si>
  <si>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</si>
  <si>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</si>
  <si>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</si>
  <si>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</si>
  <si>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</si>
  <si>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</si>
  <si>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</si>
  <si>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</si>
  <si>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</si>
  <si>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</si>
  <si>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</si>
  <si>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</si>
  <si>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</si>
  <si>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</si>
  <si>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</si>
  <si>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</si>
  <si>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</si>
  <si>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</si>
  <si>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</si>
  <si>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</si>
  <si>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</si>
  <si>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</si>
  <si>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</si>
  <si>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</si>
  <si>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</si>
  <si>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</si>
  <si>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</si>
  <si>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</si>
  <si>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</si>
  <si>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</si>
  <si>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</si>
  <si>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</si>
  <si>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</si>
  <si>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</si>
  <si>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</si>
  <si>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</si>
  <si>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</si>
  <si>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</si>
  <si>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</si>
  <si>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</si>
  <si>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</si>
  <si>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</si>
  <si>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</si>
  <si>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</si>
  <si>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</si>
  <si>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</si>
  <si>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</si>
  <si>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</si>
  <si>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</si>
  <si>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</si>
  <si>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</si>
  <si>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</si>
  <si>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</si>
  <si>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</si>
  <si>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</si>
  <si>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</si>
  <si>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</si>
  <si>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</si>
  <si>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</si>
  <si>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</si>
  <si>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</si>
  <si>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</si>
  <si>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</si>
  <si>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</si>
  <si>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</si>
  <si>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</si>
  <si>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</si>
  <si>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</si>
  <si>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</si>
  <si>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</si>
  <si>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</si>
  <si>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</si>
  <si>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</si>
  <si>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</si>
  <si>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</si>
  <si>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</si>
  <si>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</si>
  <si>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</si>
  <si>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</si>
  <si>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</si>
  <si>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</si>
  <si>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</si>
  <si>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</si>
  <si>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</si>
  <si>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</si>
  <si>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</si>
  <si>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</si>
  <si>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</si>
  <si>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</si>
  <si>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</si>
  <si>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</si>
  <si>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</si>
  <si>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</si>
  <si>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</si>
  <si>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</si>
  <si>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</si>
  <si>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</si>
  <si>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</si>
  <si>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</si>
  <si>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</si>
  <si>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</si>
  <si>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</si>
  <si>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</si>
  <si>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</si>
  <si>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</si>
  <si>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</si>
  <si>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</si>
  <si>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</si>
  <si>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</si>
  <si>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</si>
  <si>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</si>
  <si>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</si>
  <si>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</si>
  <si>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</si>
  <si>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</si>
  <si>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</si>
  <si>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</si>
  <si>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</si>
  <si>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</si>
  <si>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</si>
  <si>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</si>
  <si>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</si>
  <si>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</si>
  <si>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</si>
  <si>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</si>
  <si>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</si>
  <si>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</si>
  <si>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</si>
  <si>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</si>
  <si>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</si>
  <si>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</si>
  <si>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</si>
  <si>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</si>
  <si>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</si>
  <si>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</si>
  <si>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</si>
  <si>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</si>
  <si>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</si>
  <si>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</si>
  <si>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</si>
  <si>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</si>
  <si>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</si>
  <si>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</si>
  <si>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</si>
  <si>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</si>
  <si>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</si>
  <si>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</si>
  <si>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</si>
  <si>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</si>
  <si>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</si>
  <si>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</si>
  <si>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</si>
  <si>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</si>
  <si>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</si>
  <si>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</si>
  <si>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</si>
  <si>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</si>
  <si>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</si>
  <si>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</si>
  <si>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</si>
  <si>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</si>
  <si>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</si>
  <si>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</si>
  <si>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</si>
  <si>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</si>
  <si>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</si>
  <si>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</si>
  <si>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</si>
  <si>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</si>
  <si>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</si>
  <si>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</si>
  <si>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</si>
  <si>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</si>
  <si>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</si>
  <si>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</si>
  <si>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</si>
  <si>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</si>
  <si>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</si>
  <si>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</si>
  <si>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</si>
  <si>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</si>
  <si>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</si>
  <si>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</si>
  <si>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</si>
  <si>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</si>
  <si>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</si>
  <si>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</si>
  <si>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</si>
  <si>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</si>
  <si>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</si>
  <si>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</si>
  <si>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</si>
  <si>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</si>
  <si>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</si>
  <si>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</si>
  <si>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</si>
  <si>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</si>
  <si>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</si>
  <si>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</si>
  <si>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</si>
  <si>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</si>
  <si>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</si>
  <si>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</si>
  <si>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</si>
  <si>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</si>
  <si>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</si>
  <si>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</si>
  <si>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</si>
  <si>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</si>
  <si>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</si>
  <si>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</si>
  <si>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</si>
  <si>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</si>
  <si>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</si>
  <si>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</si>
  <si>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</si>
  <si>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</si>
  <si>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</si>
  <si>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</si>
  <si>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</si>
  <si>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</si>
  <si>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</si>
  <si>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</si>
  <si>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</si>
  <si>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</si>
  <si>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</si>
  <si>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</si>
  <si>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</si>
  <si>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</si>
  <si>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</si>
  <si>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</si>
  <si>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</si>
  <si>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</si>
  <si>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</si>
  <si>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</si>
  <si>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</si>
  <si>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</si>
  <si>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</si>
  <si>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</si>
  <si>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</si>
  <si>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</si>
  <si>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</si>
  <si>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</si>
  <si>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</si>
  <si>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</si>
  <si>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</si>
  <si>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</si>
  <si>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</si>
  <si>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</si>
  <si>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</si>
  <si>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</si>
  <si>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</si>
  <si>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</si>
  <si>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</si>
  <si>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</si>
  <si>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</si>
  <si>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</si>
  <si>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</si>
  <si>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</si>
  <si>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</si>
  <si>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</si>
  <si>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</si>
  <si>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</si>
  <si>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</si>
  <si>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</si>
  <si>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</si>
  <si>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</si>
  <si>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</si>
  <si>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</si>
  <si>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</si>
  <si>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</si>
  <si>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</si>
  <si>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</si>
  <si>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</si>
  <si>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</si>
  <si>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</si>
  <si>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</si>
  <si>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</si>
  <si>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</si>
  <si>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</si>
  <si>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</si>
  <si>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</si>
  <si>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</si>
  <si>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</si>
  <si>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</si>
  <si>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</si>
  <si>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</si>
  <si>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</si>
  <si>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</si>
  <si>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</si>
  <si>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</si>
  <si>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</si>
  <si>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</si>
  <si>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</si>
  <si>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</si>
  <si>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</si>
  <si>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</si>
  <si>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</si>
  <si>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</si>
  <si>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</si>
  <si>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</si>
  <si>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</si>
  <si>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</si>
  <si>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</si>
  <si>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</si>
  <si>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</si>
  <si>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</si>
  <si>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</si>
  <si>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</si>
  <si>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</si>
  <si>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</si>
  <si>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</si>
  <si>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</si>
  <si>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</si>
  <si>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</si>
  <si>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</si>
  <si>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</si>
  <si>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</si>
  <si>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</si>
  <si>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</si>
  <si>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</si>
  <si>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</si>
  <si>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</si>
  <si>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</si>
  <si>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</si>
  <si>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</si>
  <si>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</si>
  <si>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</si>
  <si>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</si>
  <si>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</si>
  <si>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</si>
  <si>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</si>
  <si>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</si>
  <si>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</si>
  <si>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</si>
  <si>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</si>
  <si>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</si>
  <si>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</si>
  <si>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</si>
  <si>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</si>
  <si>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</si>
  <si>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</si>
  <si>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</si>
  <si>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</si>
  <si>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</si>
  <si>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</si>
  <si>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</si>
  <si>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</si>
  <si>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</si>
  <si>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</si>
  <si>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</si>
  <si>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</si>
  <si>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</si>
  <si>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</si>
  <si>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</si>
  <si>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</si>
  <si>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</si>
  <si>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</si>
  <si>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</si>
  <si>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</si>
  <si>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</si>
  <si>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</si>
  <si>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</si>
  <si>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</si>
  <si>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</si>
  <si>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</si>
  <si>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</si>
  <si>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</si>
  <si>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</si>
  <si>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</si>
  <si>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</si>
  <si>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</si>
  <si>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</si>
  <si>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</si>
  <si>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</si>
  <si>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</si>
  <si>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</si>
  <si>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</si>
  <si>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</si>
  <si>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</si>
  <si>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</si>
  <si>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</si>
  <si>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</si>
  <si>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</si>
  <si>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</si>
  <si>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</si>
  <si>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</si>
  <si>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</si>
  <si>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</si>
  <si>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</si>
  <si>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</si>
  <si>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</si>
  <si>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</si>
  <si>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</si>
  <si>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</si>
  <si>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</si>
  <si>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</si>
  <si>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</si>
  <si>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</si>
  <si>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</si>
  <si>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</si>
  <si>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</si>
  <si>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</si>
  <si>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</si>
  <si>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</si>
  <si>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</si>
  <si>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</si>
  <si>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</si>
  <si>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</si>
  <si>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</si>
  <si>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</si>
  <si>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</si>
  <si>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</si>
  <si>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</si>
  <si>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</si>
  <si>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</si>
  <si>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</si>
  <si>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</si>
  <si>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</si>
  <si>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</si>
  <si>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</si>
  <si>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</si>
  <si>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</si>
  <si>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</si>
  <si>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</si>
  <si>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</si>
  <si>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</si>
  <si>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</si>
  <si>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</si>
  <si>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</si>
  <si>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</si>
  <si>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</si>
  <si>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</si>
  <si>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</si>
  <si>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</si>
  <si>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</si>
  <si>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</si>
  <si>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</si>
  <si>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</si>
  <si>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</si>
  <si>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</si>
  <si>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</si>
  <si>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</si>
  <si>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</si>
  <si>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</si>
  <si>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</si>
  <si>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</si>
  <si>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</si>
  <si>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</si>
  <si>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</si>
  <si>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</si>
  <si>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</si>
  <si>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</si>
  <si>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</si>
  <si>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</si>
  <si>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</si>
  <si>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</si>
  <si>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</si>
  <si>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</si>
  <si>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</si>
  <si>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</si>
  <si>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</si>
  <si>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</si>
  <si>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</si>
  <si>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</si>
  <si>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</si>
  <si>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</si>
  <si>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</si>
  <si>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</si>
  <si>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</si>
  <si>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</si>
  <si>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</si>
  <si>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</si>
  <si>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</si>
  <si>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</si>
  <si>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</si>
  <si>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</si>
  <si>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</si>
  <si>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</si>
  <si>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</si>
  <si>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</si>
  <si>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</si>
  <si>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</si>
  <si>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</si>
  <si>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</si>
  <si>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</si>
  <si>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</si>
  <si>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</si>
  <si>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</si>
  <si>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</si>
  <si>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</si>
  <si>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</si>
  <si>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</si>
  <si>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</si>
  <si>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</si>
  <si>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</si>
  <si>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</si>
  <si>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</si>
  <si>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</si>
  <si>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</si>
  <si>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</si>
  <si>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</si>
  <si>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</si>
  <si>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</si>
  <si>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</si>
  <si>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</si>
  <si>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</si>
  <si>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</si>
  <si>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</si>
  <si>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</si>
  <si>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</si>
  <si>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</si>
  <si>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</si>
  <si>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</si>
  <si>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</si>
  <si>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</si>
  <si>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</si>
  <si>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</si>
  <si>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</si>
  <si>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</si>
  <si>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</si>
  <si>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</si>
  <si>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</si>
  <si>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</si>
  <si>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</si>
  <si>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</si>
  <si>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</si>
  <si>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</si>
  <si>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</si>
  <si>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</si>
  <si>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</si>
  <si>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</si>
  <si>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</si>
  <si>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</si>
  <si>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</si>
  <si>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</si>
  <si>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</si>
  <si>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</si>
  <si>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</si>
  <si>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</si>
  <si>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</si>
  <si>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</si>
  <si>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</si>
  <si>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</si>
  <si>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</si>
  <si>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</si>
  <si>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</si>
  <si>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</si>
  <si>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</si>
  <si>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</si>
  <si>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</si>
  <si>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</si>
  <si>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</si>
  <si>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</si>
  <si>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</si>
  <si>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</si>
  <si>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</si>
  <si>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</si>
  <si>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</si>
  <si>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</si>
  <si>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</si>
  <si>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</si>
  <si>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</si>
  <si>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</si>
  <si>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</si>
  <si>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</si>
  <si>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</si>
  <si>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</si>
  <si>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</si>
  <si>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</si>
  <si>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</si>
  <si>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</si>
  <si>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</si>
  <si>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</si>
  <si>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</si>
  <si>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</si>
  <si>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</si>
  <si>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</si>
  <si>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</si>
  <si>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</si>
  <si>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</si>
  <si>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</si>
  <si>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</si>
  <si>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</si>
  <si>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</si>
  <si>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</si>
  <si>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</si>
  <si>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</si>
  <si>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</si>
  <si>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</si>
  <si>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</si>
  <si>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</si>
  <si>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</si>
  <si>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</si>
  <si>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</si>
  <si>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</si>
  <si>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</si>
  <si>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</si>
  <si>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</si>
  <si>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</si>
  <si>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</si>
  <si>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</si>
  <si>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</si>
  <si>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</si>
  <si>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</si>
  <si>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</si>
  <si>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</si>
  <si>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</si>
  <si>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</si>
  <si>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</si>
  <si>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</si>
  <si>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</si>
  <si>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</si>
  <si>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</si>
  <si>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</si>
  <si>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</si>
  <si>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</si>
  <si>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</si>
  <si>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</si>
  <si>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</si>
  <si>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</si>
  <si>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</si>
  <si>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</si>
  <si>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</si>
  <si>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</si>
  <si>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</si>
  <si>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</si>
  <si>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</si>
  <si>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</si>
  <si>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</si>
  <si>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</si>
  <si>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</si>
  <si>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</si>
  <si>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</si>
  <si>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</si>
  <si>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</si>
  <si>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</si>
  <si>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</si>
  <si>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</si>
  <si>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</si>
  <si>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</si>
  <si>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</si>
  <si>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</si>
  <si>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</si>
  <si>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</si>
  <si>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</si>
  <si>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</si>
  <si>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</si>
  <si>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</si>
  <si>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</si>
  <si>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</si>
  <si>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</si>
  <si>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</si>
  <si>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</si>
  <si>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</si>
  <si>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</si>
  <si>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</si>
  <si>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</si>
  <si>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</si>
  <si>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</si>
  <si>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</si>
  <si>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</si>
  <si>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</si>
  <si>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</si>
  <si>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</si>
  <si>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</si>
  <si>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</si>
  <si>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</si>
  <si>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</si>
  <si>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</si>
  <si>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</si>
  <si>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</si>
  <si>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</si>
  <si>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</si>
  <si>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</si>
  <si>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</si>
  <si>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</si>
  <si>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</si>
  <si>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</si>
  <si>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</si>
  <si>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</si>
  <si>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</si>
  <si>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</si>
  <si>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</si>
  <si>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</si>
  <si>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</si>
  <si>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</si>
  <si>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</si>
  <si>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</si>
  <si>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</si>
  <si>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</si>
  <si>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</si>
  <si>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</si>
  <si>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</si>
  <si>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</si>
  <si>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</si>
  <si>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</si>
  <si>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</si>
  <si>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</si>
  <si>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</si>
  <si>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</si>
  <si>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</si>
  <si>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</si>
  <si>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</si>
  <si>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</si>
  <si>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</si>
  <si>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</si>
  <si>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</si>
  <si>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</si>
  <si>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</si>
  <si>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</si>
  <si>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</si>
  <si>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</si>
  <si>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</si>
  <si>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</si>
  <si>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</si>
  <si>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</si>
  <si>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</si>
  <si>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</si>
  <si>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</si>
  <si>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</si>
  <si>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</si>
  <si>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</si>
  <si>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</si>
  <si>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</si>
  <si>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</si>
  <si>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</si>
  <si>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</si>
  <si>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</si>
  <si>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</si>
  <si>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</si>
  <si>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</si>
  <si>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</si>
  <si>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</si>
  <si>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</si>
  <si>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</si>
  <si>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</si>
  <si>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</si>
  <si>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</si>
  <si>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</si>
  <si>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</si>
  <si>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</si>
  <si>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</si>
  <si>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</si>
  <si>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</si>
  <si>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</si>
  <si>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</si>
  <si>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</si>
  <si>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</si>
  <si>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</si>
  <si>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</si>
  <si>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</si>
  <si>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</si>
  <si>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</si>
  <si>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</si>
  <si>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</si>
  <si>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</si>
  <si>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</si>
  <si>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</si>
  <si>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</si>
  <si>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</si>
  <si>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</si>
  <si>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</si>
  <si>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</si>
  <si>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</si>
  <si>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</si>
  <si>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</si>
  <si>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</si>
  <si>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</si>
  <si>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</si>
  <si>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</si>
  <si>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</si>
  <si>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</si>
  <si>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</si>
  <si>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</si>
  <si>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</si>
  <si>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</si>
  <si>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</si>
  <si>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</si>
  <si>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</si>
  <si>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</si>
  <si>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</si>
  <si>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</si>
  <si>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</si>
  <si>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</si>
  <si>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</si>
  <si>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</si>
  <si>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</si>
  <si>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</si>
  <si>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</si>
  <si>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</si>
  <si>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</si>
  <si>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</si>
  <si>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</si>
  <si>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</si>
  <si>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</si>
  <si>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</si>
  <si>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</si>
  <si>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</si>
  <si>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</si>
  <si>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</si>
  <si>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</si>
  <si>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</si>
  <si>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</si>
  <si>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</si>
  <si>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</si>
  <si>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</si>
  <si>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</si>
  <si>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</si>
  <si>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</si>
  <si>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</si>
  <si>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</si>
  <si>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</si>
  <si>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</si>
  <si>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</si>
  <si>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</si>
  <si>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</si>
  <si>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</si>
  <si>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</si>
  <si>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</si>
  <si>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</si>
  <si>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</si>
  <si>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</si>
  <si>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</si>
  <si>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</si>
  <si>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</si>
  <si>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</si>
  <si>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</si>
  <si>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</si>
  <si>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</si>
  <si>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</si>
  <si>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</si>
  <si>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</si>
  <si>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</si>
  <si>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</si>
  <si>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</si>
  <si>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</si>
  <si>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</si>
  <si>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</si>
  <si>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</si>
  <si>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</si>
  <si>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</si>
  <si>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</si>
  <si>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</si>
  <si>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</si>
  <si>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</si>
  <si>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</si>
  <si>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</si>
  <si>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</si>
  <si>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</si>
  <si>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</si>
  <si>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</si>
  <si>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</si>
  <si>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</si>
  <si>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</si>
  <si>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</si>
  <si>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</si>
  <si>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</si>
  <si>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</si>
  <si>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</si>
  <si>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</si>
  <si>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</si>
  <si>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</si>
  <si>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</si>
  <si>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</si>
  <si>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</si>
  <si>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</si>
  <si>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</si>
  <si>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</si>
  <si>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</si>
  <si>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</si>
  <si>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</si>
  <si>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</si>
  <si>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</si>
  <si>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</si>
  <si>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</si>
  <si>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</si>
  <si>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</si>
  <si>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</si>
  <si>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</si>
  <si>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</si>
  <si>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</si>
  <si>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</si>
  <si>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</si>
  <si>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</si>
  <si>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</si>
  <si>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</si>
  <si>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</si>
  <si>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</si>
  <si>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</si>
  <si>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</si>
  <si>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</si>
  <si>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</si>
  <si>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</si>
  <si>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</si>
  <si>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</si>
  <si>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</si>
  <si>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</si>
  <si>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</si>
  <si>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</si>
  <si>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</si>
  <si>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</si>
  <si>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</si>
  <si>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</si>
  <si>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</si>
  <si>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</si>
  <si>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</si>
  <si>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</si>
  <si>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</si>
  <si>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</si>
  <si>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</si>
  <si>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</si>
  <si>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</si>
  <si>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</si>
  <si>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</si>
  <si>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</si>
  <si>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</si>
  <si>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</si>
  <si>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</si>
  <si>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</si>
  <si>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</si>
  <si>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</si>
  <si>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</si>
  <si>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</si>
  <si>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</si>
  <si>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</si>
  <si>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</si>
  <si>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</si>
  <si>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</si>
  <si>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</si>
  <si>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</si>
  <si>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</si>
  <si>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</si>
  <si>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</si>
  <si>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</si>
  <si>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</si>
  <si>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</si>
  <si>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</si>
  <si>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</si>
  <si>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</si>
  <si>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</si>
  <si>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</si>
  <si>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</si>
  <si>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</si>
  <si>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</si>
  <si>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</si>
  <si>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</si>
  <si>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</si>
  <si>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</si>
  <si>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</si>
  <si>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</si>
  <si>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</si>
  <si>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</si>
  <si>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</si>
  <si>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</si>
  <si>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</si>
  <si>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</si>
  <si>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</si>
  <si>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</si>
  <si>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</si>
  <si>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</si>
  <si>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</si>
  <si>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</si>
  <si>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</si>
  <si>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</si>
  <si>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</si>
  <si>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</si>
  <si>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</si>
  <si>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</si>
  <si>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</si>
  <si>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</si>
  <si>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</si>
  <si>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</si>
  <si>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</si>
  <si>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</si>
  <si>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</si>
  <si>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</si>
  <si>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</si>
  <si>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</si>
  <si>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</si>
  <si>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</si>
  <si>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</si>
  <si>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</si>
  <si>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</si>
  <si>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</si>
  <si>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</si>
  <si>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</si>
  <si>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</si>
  <si>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</si>
  <si>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</si>
  <si>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</si>
  <si>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</si>
  <si>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</si>
  <si>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</si>
  <si>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</si>
  <si>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</si>
  <si>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</si>
  <si>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</si>
  <si>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</si>
  <si>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</si>
  <si>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</si>
  <si>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</si>
  <si>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</si>
  <si>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</si>
  <si>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</si>
  <si>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</si>
  <si>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</si>
  <si>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</si>
  <si>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</si>
  <si>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</si>
  <si>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</si>
  <si>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</si>
  <si>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</si>
  <si>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</si>
  <si>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</si>
  <si>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</si>
  <si>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</si>
  <si>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</si>
  <si>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</si>
  <si>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</si>
  <si>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</si>
  <si>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</si>
  <si>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</si>
  <si>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</si>
  <si>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</si>
  <si>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</si>
  <si>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</si>
  <si>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</si>
  <si>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</si>
  <si>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</si>
  <si>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</si>
  <si>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</si>
  <si>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</si>
  <si>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</si>
  <si>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</si>
  <si>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</si>
  <si>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</si>
  <si>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</si>
  <si>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</si>
  <si>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</si>
  <si>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</si>
  <si>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</si>
  <si>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</si>
  <si>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</si>
  <si>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</si>
  <si>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</si>
  <si>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</si>
  <si>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</si>
  <si>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</si>
  <si>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</si>
  <si>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</si>
  <si>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</si>
  <si>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</si>
  <si>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</si>
  <si>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</si>
  <si>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</si>
  <si>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</si>
  <si>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</si>
  <si>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</si>
  <si>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</si>
  <si>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</si>
  <si>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</si>
  <si>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</si>
  <si>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</si>
  <si>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</si>
  <si>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</si>
  <si>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</si>
  <si>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</si>
  <si>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</si>
  <si>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</si>
  <si>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</si>
  <si>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</si>
  <si>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</si>
  <si>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</si>
  <si>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</si>
  <si>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</si>
  <si>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</si>
  <si>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</si>
  <si>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</si>
  <si>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</si>
  <si>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</si>
  <si>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</si>
  <si>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</si>
  <si>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</si>
  <si>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</si>
  <si>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</si>
  <si>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</si>
  <si>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</si>
  <si>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</si>
  <si>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</si>
  <si>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</si>
  <si>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</si>
  <si>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</si>
  <si>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</si>
  <si>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</si>
  <si>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</si>
  <si>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</si>
  <si>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</si>
  <si>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</si>
  <si>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</si>
  <si>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</si>
  <si>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</si>
  <si>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</si>
  <si>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</si>
  <si>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</si>
  <si>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</si>
  <si>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</si>
  <si>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</si>
  <si>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</si>
  <si>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</si>
  <si>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</si>
  <si>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</si>
  <si>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</si>
  <si>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</si>
  <si>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</si>
  <si>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</si>
  <si>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</si>
  <si>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</si>
  <si>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</si>
  <si>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</si>
  <si>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</si>
  <si>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</si>
  <si>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</si>
  <si>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</si>
  <si>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</si>
  <si>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</si>
  <si>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</si>
  <si>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</si>
  <si>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</si>
  <si>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</si>
  <si>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</si>
  <si>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</si>
  <si>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</si>
  <si>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</si>
  <si>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</si>
  <si>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</si>
  <si>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</si>
  <si>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</si>
  <si>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</si>
  <si>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</si>
  <si>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</si>
  <si>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</si>
  <si>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</si>
  <si>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</si>
  <si>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</si>
  <si>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</si>
  <si>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</si>
  <si>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</si>
  <si>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</si>
  <si>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</si>
  <si>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</si>
  <si>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</si>
  <si>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</si>
  <si>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</si>
  <si>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</si>
  <si>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</si>
  <si>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</si>
  <si>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</si>
  <si>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</si>
  <si>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</si>
  <si>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</si>
  <si>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</si>
  <si>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</si>
  <si>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</si>
  <si>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</si>
  <si>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</si>
  <si>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</si>
  <si>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</si>
  <si>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</si>
  <si>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</si>
  <si>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</si>
  <si>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</si>
  <si>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</si>
  <si>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</si>
  <si>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</si>
  <si>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</si>
  <si>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</si>
  <si>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</si>
  <si>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</si>
  <si>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</si>
  <si>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</si>
  <si>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</si>
  <si>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</si>
  <si>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</si>
  <si>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</si>
  <si>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</si>
  <si>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</si>
  <si>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</si>
  <si>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</si>
  <si>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</si>
  <si>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</si>
  <si>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</si>
  <si>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</si>
  <si>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</si>
  <si>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</si>
  <si>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</si>
  <si>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</si>
  <si>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</si>
  <si>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</si>
  <si>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</si>
  <si>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</si>
  <si>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</si>
  <si>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</si>
  <si>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</si>
  <si>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</si>
  <si>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</si>
  <si>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</si>
  <si>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</si>
  <si>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</si>
  <si>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</si>
  <si>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</si>
  <si>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</si>
  <si>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</si>
  <si>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</si>
  <si>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</si>
  <si>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</si>
  <si>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</si>
  <si>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</si>
  <si>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</si>
  <si>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</si>
  <si>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</si>
  <si>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</si>
  <si>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</si>
  <si>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</si>
  <si>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</si>
  <si>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</si>
  <si>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</si>
  <si>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</si>
  <si>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</si>
  <si>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</si>
  <si>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</si>
  <si>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</si>
  <si>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</si>
  <si>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</si>
  <si>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</si>
  <si>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</si>
  <si>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</si>
  <si>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</si>
  <si>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</si>
  <si>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</si>
  <si>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</si>
  <si>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</si>
  <si>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</si>
  <si>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</si>
  <si>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</si>
  <si>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</si>
  <si>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</si>
  <si>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</si>
  <si>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</si>
  <si>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</si>
  <si>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</si>
  <si>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</si>
  <si>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</si>
  <si>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</si>
  <si>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</si>
  <si>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</si>
  <si>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</si>
  <si>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</si>
  <si>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</si>
  <si>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</si>
  <si>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</si>
  <si>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</si>
  <si>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</si>
  <si>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</si>
  <si>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</si>
  <si>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</si>
  <si>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</si>
  <si>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</si>
  <si>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</si>
  <si>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</si>
  <si>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</si>
  <si>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</si>
  <si>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</si>
  <si>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</si>
  <si>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</si>
  <si>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</si>
  <si>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</si>
  <si>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</si>
  <si>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</si>
  <si>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</si>
  <si>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</si>
  <si>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</si>
  <si>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</si>
  <si>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</si>
  <si>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</si>
  <si>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</si>
  <si>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</si>
  <si>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</si>
  <si>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</si>
  <si>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</si>
  <si>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</si>
  <si>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</si>
  <si>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</si>
  <si>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</si>
  <si>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</si>
  <si>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</si>
  <si>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</si>
  <si>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</si>
  <si>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</si>
  <si>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</si>
  <si>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</si>
  <si>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</si>
  <si>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</si>
  <si>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</si>
  <si>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</si>
  <si>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</si>
  <si>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</si>
  <si>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</si>
  <si>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</si>
  <si>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</si>
  <si>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</si>
  <si>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</si>
  <si>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</si>
  <si>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</si>
  <si>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</si>
  <si>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</si>
  <si>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</si>
  <si>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</si>
  <si>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</si>
  <si>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</si>
  <si>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</si>
  <si>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</si>
  <si>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</si>
  <si>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</si>
  <si>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</si>
  <si>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</si>
  <si>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</si>
  <si>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</si>
  <si>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</si>
  <si>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</si>
  <si>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</si>
  <si>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</si>
  <si>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</si>
  <si>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</si>
  <si>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</si>
  <si>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</si>
  <si>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</si>
  <si>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</si>
  <si>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</si>
  <si>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</si>
  <si>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</si>
  <si>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</si>
  <si>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</si>
  <si>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</si>
  <si>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</si>
  <si>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</si>
  <si>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</si>
  <si>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</si>
  <si>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</si>
  <si>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</si>
  <si>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</si>
  <si>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</si>
  <si>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</si>
  <si>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</si>
  <si>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</si>
  <si>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</si>
  <si>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</si>
  <si>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</si>
  <si>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</si>
  <si>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</si>
  <si>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</si>
  <si>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</si>
  <si>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</si>
  <si>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</si>
  <si>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</si>
  <si>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</si>
  <si>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</si>
  <si>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</si>
  <si>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</si>
  <si>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</si>
  <si>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</si>
  <si>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</si>
  <si>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</si>
  <si>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</si>
  <si>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</si>
  <si>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</si>
  <si>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</si>
  <si>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</si>
  <si>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</si>
  <si>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</si>
  <si>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</si>
  <si>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</si>
  <si>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</si>
  <si>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</si>
  <si>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</si>
  <si>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</si>
  <si>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</si>
  <si>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</si>
  <si>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</si>
  <si>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</si>
  <si>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</si>
  <si>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</si>
  <si>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</si>
  <si>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</si>
  <si>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</si>
  <si>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</si>
  <si>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</si>
  <si>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</si>
  <si>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</si>
  <si>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</si>
  <si>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</si>
  <si>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</si>
  <si>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</si>
  <si>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</si>
  <si>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</si>
  <si>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</si>
  <si>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</si>
  <si>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</si>
  <si>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</si>
  <si>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</si>
  <si>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</si>
  <si>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</si>
  <si>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</si>
  <si>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</si>
  <si>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</si>
  <si>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</si>
  <si>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</si>
  <si>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</si>
  <si>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</si>
  <si>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</si>
  <si>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</si>
  <si>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</si>
  <si>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</si>
  <si>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</si>
  <si>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</si>
  <si>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</si>
  <si>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</si>
  <si>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</si>
  <si>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</si>
  <si>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</si>
  <si>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</si>
  <si>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</si>
  <si>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</si>
  <si>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</si>
  <si>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</si>
  <si>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</si>
  <si>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</si>
  <si>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</si>
  <si>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</si>
  <si>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</si>
  <si>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</si>
  <si>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</si>
  <si>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</si>
  <si>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</si>
  <si>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</si>
  <si>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</si>
  <si>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</si>
  <si>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</si>
  <si>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</si>
  <si>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</si>
  <si>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</si>
  <si>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</si>
  <si>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</si>
  <si>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</si>
  <si>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</si>
  <si>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</si>
  <si>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</si>
  <si>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</si>
  <si>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</si>
  <si>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</si>
  <si>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</si>
  <si>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</si>
  <si>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</si>
  <si>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</si>
  <si>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</si>
  <si>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</si>
  <si>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</si>
  <si>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</si>
  <si>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</si>
  <si>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</si>
  <si>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</si>
  <si>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</si>
  <si>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</si>
  <si>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</si>
  <si>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</si>
  <si>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</si>
  <si>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</si>
  <si>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</si>
  <si>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</si>
  <si>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</si>
  <si>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</si>
  <si>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</si>
  <si>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</si>
  <si>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</si>
  <si>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</si>
  <si>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</si>
  <si>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</si>
  <si>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</si>
  <si>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</si>
  <si>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</si>
  <si>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</si>
  <si>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</si>
  <si>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</si>
  <si>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</si>
  <si>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</si>
  <si>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</si>
  <si>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</si>
  <si>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</si>
  <si>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</si>
  <si>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</si>
  <si>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</si>
  <si>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</si>
  <si>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</si>
  <si>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</si>
  <si>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</si>
  <si>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</si>
  <si>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</si>
  <si>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</si>
  <si>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</si>
  <si>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</si>
  <si>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</si>
  <si>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</si>
  <si>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</si>
  <si>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</si>
  <si>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</si>
  <si>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</si>
  <si>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</si>
  <si>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</si>
  <si>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</si>
  <si>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</si>
  <si>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</si>
  <si>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</si>
  <si>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</si>
  <si>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</si>
  <si>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</si>
  <si>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</si>
  <si>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</si>
  <si>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</si>
  <si>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</si>
  <si>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</si>
  <si>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</si>
  <si>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</si>
  <si>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</si>
  <si>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</si>
  <si>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</si>
  <si>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</si>
  <si>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</si>
  <si>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</si>
  <si>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</si>
  <si>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</si>
  <si>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</si>
  <si>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</si>
  <si>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</si>
  <si>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</si>
  <si>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</si>
  <si>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</si>
  <si>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</si>
  <si>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</si>
  <si>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</si>
  <si>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</si>
  <si>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</si>
  <si>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</si>
  <si>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</si>
  <si>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</si>
  <si>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</si>
  <si>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</si>
  <si>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</si>
  <si>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</si>
  <si>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</si>
  <si>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</si>
  <si>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</si>
  <si>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</si>
  <si>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</si>
  <si>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</si>
  <si>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</si>
  <si>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</si>
  <si>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</si>
  <si>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</si>
  <si>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</si>
  <si>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</si>
  <si>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</si>
  <si>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</si>
  <si>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</si>
  <si>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</si>
  <si>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</si>
  <si>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</si>
  <si>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</si>
  <si>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</si>
  <si>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</si>
  <si>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</si>
  <si>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</si>
  <si>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</si>
  <si>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</si>
  <si>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</si>
  <si>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</si>
  <si>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</si>
  <si>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</si>
  <si>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</si>
  <si>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</si>
  <si>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</si>
  <si>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</si>
  <si>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</si>
  <si>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</si>
  <si>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</si>
  <si>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</si>
  <si>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</si>
  <si>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</si>
  <si>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</si>
  <si>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</si>
  <si>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</si>
  <si>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</si>
  <si>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</si>
  <si>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</si>
  <si>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</si>
  <si>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</si>
  <si>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</si>
  <si>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</si>
  <si>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</si>
  <si>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</si>
  <si>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</si>
  <si>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</si>
  <si>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</si>
  <si>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</si>
  <si>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</si>
  <si>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</si>
  <si>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</si>
  <si>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</si>
  <si>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</si>
  <si>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</si>
  <si>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</si>
  <si>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</si>
  <si>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</si>
  <si>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</si>
  <si>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</si>
  <si>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</si>
  <si>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</si>
  <si>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</si>
  <si>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</si>
  <si>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</si>
  <si>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</si>
  <si>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</si>
  <si>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</si>
  <si>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</si>
  <si>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</si>
  <si>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</si>
  <si>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</si>
  <si>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</si>
  <si>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</si>
  <si>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</si>
  <si>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</si>
  <si>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</si>
  <si>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</si>
  <si>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</si>
  <si>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</si>
  <si>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</si>
  <si>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</si>
  <si>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</si>
  <si>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</si>
  <si>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</si>
  <si>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</si>
  <si>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</si>
  <si>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</si>
  <si>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</si>
  <si>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</si>
  <si>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</si>
  <si>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</si>
  <si>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</si>
  <si>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</si>
  <si>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</si>
  <si>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</si>
  <si>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</si>
  <si>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</si>
  <si>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</si>
  <si>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</si>
  <si>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</si>
  <si>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</si>
  <si>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</si>
  <si>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</si>
  <si>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</si>
  <si>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</si>
  <si>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</si>
  <si>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</si>
  <si>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</si>
  <si>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</si>
  <si>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</si>
  <si>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</si>
  <si>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</si>
  <si>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</si>
  <si>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</si>
  <si>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</si>
  <si>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</si>
  <si>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</si>
  <si>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</si>
  <si>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</si>
  <si>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</si>
  <si>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</si>
  <si>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</si>
  <si>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</si>
  <si>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</si>
  <si>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</si>
  <si>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</si>
  <si>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</si>
  <si>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</si>
  <si>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</si>
  <si>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</si>
  <si>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</si>
  <si>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</si>
  <si>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</si>
  <si>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</si>
  <si>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</si>
  <si>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</si>
  <si>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</si>
  <si>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</si>
  <si>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</si>
  <si>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</si>
  <si>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</si>
  <si>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</si>
  <si>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</si>
  <si>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</si>
  <si>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</si>
  <si>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</si>
  <si>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</si>
  <si>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</si>
  <si>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</si>
  <si>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</si>
  <si>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</si>
  <si>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</si>
  <si>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</si>
  <si>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</si>
  <si>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</si>
  <si>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</si>
  <si>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</si>
  <si>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</si>
  <si>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</si>
  <si>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</si>
  <si>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</si>
  <si>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</si>
  <si>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</si>
  <si>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</si>
  <si>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</si>
  <si>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</si>
  <si>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</si>
  <si>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</si>
  <si>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</si>
  <si>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</si>
  <si>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</si>
  <si>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</si>
  <si>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</si>
  <si>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</si>
  <si>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</si>
  <si>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</si>
  <si>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</si>
  <si>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</si>
  <si>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</si>
  <si>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</si>
  <si>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</si>
  <si>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</si>
  <si>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</si>
  <si>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</si>
  <si>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</si>
  <si>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</si>
  <si>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</si>
  <si>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</si>
  <si>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</si>
  <si>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</si>
  <si>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</si>
  <si>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</si>
  <si>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</si>
  <si>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</si>
  <si>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</si>
  <si>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</si>
  <si>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</si>
  <si>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</si>
  <si>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</si>
  <si>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</si>
  <si>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</si>
  <si>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</si>
  <si>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</si>
  <si>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</si>
  <si>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</si>
  <si>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</si>
  <si>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</si>
  <si>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</si>
  <si>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</si>
  <si>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</si>
  <si>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</si>
  <si>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</si>
  <si>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</si>
  <si>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</si>
  <si>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</si>
  <si>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</si>
  <si>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</si>
  <si>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</si>
  <si>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</si>
  <si>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</si>
  <si>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</si>
  <si>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</si>
  <si>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</si>
  <si>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</si>
  <si>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</si>
  <si>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</si>
  <si>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</si>
  <si>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</si>
  <si>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</si>
  <si>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</si>
  <si>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</si>
  <si>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</si>
  <si>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</si>
  <si>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</si>
  <si>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</si>
  <si>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</si>
  <si>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</si>
  <si>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</si>
  <si>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</si>
  <si>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</si>
  <si>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</si>
  <si>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</si>
  <si>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</si>
  <si>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</si>
  <si>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</si>
  <si>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</si>
  <si>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</si>
  <si>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</si>
  <si>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</si>
  <si>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</si>
  <si>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</si>
  <si>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</si>
  <si>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</si>
  <si>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</si>
  <si>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</si>
  <si>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</si>
  <si>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</si>
  <si>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</si>
  <si>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</si>
  <si>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</si>
  <si>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</si>
  <si>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</si>
  <si>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</si>
  <si>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</si>
  <si>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</si>
  <si>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</si>
  <si>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</si>
  <si>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</si>
  <si>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</si>
  <si>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</si>
  <si>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</si>
  <si>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</si>
  <si>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</si>
  <si>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</si>
  <si>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</si>
  <si>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</si>
  <si>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</si>
  <si>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</si>
  <si>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</si>
  <si>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</si>
  <si>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</si>
  <si>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</si>
  <si>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</si>
  <si>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</si>
  <si>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</si>
  <si>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</si>
  <si>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</si>
  <si>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</si>
  <si>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</si>
  <si>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</si>
  <si>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</si>
  <si>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</si>
  <si>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</si>
  <si>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</si>
  <si>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</si>
  <si>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</si>
  <si>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</si>
  <si>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</si>
  <si>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</si>
  <si>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</si>
  <si>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</si>
  <si>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</si>
  <si>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</si>
  <si>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</si>
  <si>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</si>
  <si>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</si>
  <si>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</si>
  <si>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</si>
  <si>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</si>
  <si>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</si>
  <si>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</si>
  <si>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</si>
  <si>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</si>
  <si>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</si>
  <si>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</si>
  <si>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</si>
  <si>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</si>
  <si>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</si>
  <si>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</si>
  <si>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</si>
  <si>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</si>
  <si>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</si>
  <si>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</si>
  <si>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</si>
  <si>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</si>
  <si>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</si>
  <si>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</si>
  <si>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</si>
  <si>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</si>
  <si>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</si>
  <si>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</si>
  <si>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</si>
  <si>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</si>
  <si>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</si>
  <si>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</si>
  <si>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</si>
  <si>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</si>
  <si>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</si>
  <si>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</si>
  <si>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</si>
  <si>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</si>
  <si>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</si>
  <si>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</si>
  <si>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</si>
  <si>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</si>
  <si>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</si>
  <si>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</si>
  <si>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</si>
  <si>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</si>
  <si>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</si>
  <si>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</si>
  <si>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</si>
  <si>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</si>
  <si>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</si>
  <si>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</si>
  <si>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</si>
  <si>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</si>
  <si>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</si>
  <si>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</si>
  <si>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</si>
  <si>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</si>
  <si>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</si>
  <si>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</si>
  <si>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</si>
  <si>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</si>
  <si>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</si>
  <si>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</si>
  <si>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</si>
  <si>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</si>
  <si>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</si>
  <si>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</si>
  <si>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</si>
  <si>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</si>
  <si>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</si>
  <si>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</si>
  <si>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</si>
  <si>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</si>
  <si>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</si>
  <si>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</si>
  <si>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</si>
  <si>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</si>
  <si>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</si>
  <si>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</si>
  <si>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</si>
  <si>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</si>
  <si>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</si>
  <si>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</si>
  <si>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</si>
  <si>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</si>
  <si>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</si>
  <si>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</si>
  <si>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</si>
  <si>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</si>
  <si>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</si>
  <si>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</si>
  <si>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</si>
  <si>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</si>
  <si>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</si>
  <si>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</si>
  <si>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</si>
  <si>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</si>
  <si>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</si>
  <si>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</si>
  <si>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</si>
  <si>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</si>
  <si>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</si>
  <si>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</si>
  <si>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</si>
  <si>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</si>
  <si>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</si>
  <si>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</si>
  <si>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</si>
  <si>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</si>
  <si>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</si>
  <si>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</si>
  <si>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</si>
  <si>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</si>
  <si>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</si>
  <si>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</si>
  <si>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</si>
  <si>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</si>
  <si>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</si>
  <si>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</si>
  <si>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</si>
  <si>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</si>
  <si>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</si>
  <si>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</si>
  <si>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</si>
  <si>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</si>
  <si>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</si>
  <si>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</si>
  <si>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</si>
  <si>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</si>
  <si>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</si>
  <si>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</si>
  <si>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</si>
  <si>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</si>
  <si>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</si>
  <si>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</si>
  <si>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</si>
  <si>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</si>
  <si>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</si>
  <si>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</si>
  <si>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</si>
  <si>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</si>
  <si>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</si>
  <si>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</si>
  <si>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</si>
  <si>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</si>
  <si>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</si>
  <si>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</si>
  <si>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</si>
  <si>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</si>
  <si>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</si>
  <si>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</si>
  <si>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</si>
  <si>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</si>
  <si>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</si>
  <si>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</si>
  <si>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</si>
  <si>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</si>
  <si>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</si>
  <si>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</si>
  <si>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</si>
  <si>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</si>
  <si>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</si>
  <si>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</si>
  <si>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</si>
  <si>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</si>
  <si>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</si>
  <si>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</si>
  <si>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</si>
  <si>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</si>
  <si>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</si>
  <si>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</si>
  <si>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</si>
  <si>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</si>
  <si>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</si>
  <si>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</si>
  <si>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</si>
  <si>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</si>
  <si>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</si>
  <si>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</si>
  <si>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</si>
  <si>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</si>
  <si>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</si>
  <si>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</si>
  <si>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</si>
  <si>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</si>
  <si>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</si>
  <si>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</si>
  <si>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</si>
  <si>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</si>
  <si>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</si>
  <si>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</si>
  <si>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</si>
  <si>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</si>
  <si>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</si>
  <si>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</si>
  <si>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</si>
  <si>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</si>
  <si>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</si>
  <si>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</si>
  <si>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</si>
  <si>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</si>
  <si>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</si>
  <si>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</si>
  <si>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</si>
  <si>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</si>
  <si>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</si>
  <si>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</si>
  <si>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</si>
  <si>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</si>
  <si>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</si>
  <si>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</si>
  <si>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</si>
  <si>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</si>
  <si>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</si>
  <si>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</si>
  <si>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</si>
  <si>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</si>
  <si>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</si>
  <si>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</si>
  <si>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</si>
  <si>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</si>
  <si>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</si>
  <si>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</si>
  <si>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</si>
  <si>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</si>
  <si>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</si>
  <si>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</si>
  <si>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</si>
  <si>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</si>
  <si>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</si>
  <si>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</si>
  <si>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</si>
  <si>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</si>
  <si>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</si>
  <si>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</si>
  <si>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</si>
  <si>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</si>
  <si>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</si>
  <si>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</si>
  <si>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</si>
  <si>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</si>
  <si>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</si>
  <si>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</si>
  <si>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</si>
  <si>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</si>
  <si>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</si>
  <si>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</si>
  <si>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</si>
  <si>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</si>
  <si>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</si>
  <si>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</si>
  <si>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</si>
  <si>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</si>
  <si>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</si>
  <si>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</si>
  <si>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</si>
  <si>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</si>
  <si>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</si>
  <si>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</si>
  <si>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</si>
  <si>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</si>
  <si>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</si>
  <si>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</si>
  <si>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</si>
  <si>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</si>
  <si>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</si>
  <si>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</si>
  <si>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</si>
  <si>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</si>
  <si>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</si>
  <si>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</si>
  <si>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</si>
  <si>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</si>
  <si>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</si>
  <si>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</si>
  <si>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</si>
  <si>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</si>
  <si>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</si>
  <si>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</si>
  <si>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</si>
  <si>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</si>
  <si>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</si>
  <si>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</si>
  <si>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</si>
  <si>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</si>
  <si>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</si>
  <si>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</si>
  <si>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</si>
  <si>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</si>
  <si>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</si>
  <si>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</si>
  <si>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</si>
  <si>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</si>
  <si>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</si>
  <si>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</si>
  <si>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</si>
  <si>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</si>
  <si>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</si>
  <si>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</si>
  <si>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</si>
  <si>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</si>
  <si>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</si>
  <si>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</si>
  <si>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</si>
  <si>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</si>
  <si>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</si>
  <si>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</si>
  <si>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</si>
  <si>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</si>
  <si>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</si>
  <si>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</si>
  <si>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</si>
  <si>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</si>
  <si>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</si>
  <si>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</si>
  <si>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</si>
  <si>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</si>
  <si>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</si>
  <si>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</si>
  <si>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</si>
  <si>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</si>
  <si>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</si>
  <si>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</si>
  <si>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</si>
  <si>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</si>
  <si>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</si>
  <si>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</si>
  <si>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</si>
  <si>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</si>
  <si>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</si>
  <si>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</si>
  <si>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</si>
  <si>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</si>
  <si>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</si>
  <si>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</si>
  <si>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</si>
  <si>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</si>
  <si>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</si>
  <si>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</si>
  <si>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</si>
  <si>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</si>
  <si>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</si>
  <si>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</si>
  <si>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</si>
  <si>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</si>
  <si>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</si>
  <si>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</si>
  <si>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</si>
  <si>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</si>
  <si>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</si>
  <si>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</si>
  <si>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</si>
  <si>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</si>
  <si>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</si>
  <si>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</si>
  <si>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</si>
  <si>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</si>
  <si>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</si>
  <si>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</si>
  <si>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</si>
  <si>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</si>
  <si>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</si>
  <si>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</si>
  <si>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</si>
  <si>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</si>
  <si>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</si>
  <si>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</si>
  <si>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</si>
  <si>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</si>
  <si>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</si>
  <si>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</si>
  <si>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</si>
  <si>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</si>
  <si>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</si>
  <si>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</si>
  <si>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</si>
  <si>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</si>
  <si>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</si>
  <si>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</si>
  <si>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</si>
  <si>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</si>
  <si>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</si>
  <si>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</si>
  <si>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</si>
  <si>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</si>
  <si>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</si>
  <si>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</si>
  <si>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</si>
  <si>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</si>
  <si>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</si>
  <si>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</si>
  <si>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</si>
  <si>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</si>
  <si>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</si>
  <si>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</si>
  <si>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</si>
  <si>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</si>
  <si>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</si>
  <si>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</si>
  <si>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</si>
  <si>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</si>
  <si>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</si>
  <si>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</si>
  <si>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</si>
  <si>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</si>
  <si>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</si>
  <si>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</si>
  <si>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</si>
  <si>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</si>
  <si>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</si>
  <si>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</si>
  <si>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</si>
  <si>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</si>
  <si>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</si>
  <si>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</si>
  <si>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</si>
  <si>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</si>
  <si>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</si>
  <si>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</si>
  <si>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</si>
  <si>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</si>
  <si>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</si>
  <si>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</si>
  <si>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</si>
  <si>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</si>
  <si>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</si>
  <si>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</si>
  <si>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</si>
  <si>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</si>
  <si>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</si>
  <si>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</si>
  <si>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</si>
  <si>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</si>
  <si>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</si>
  <si>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</si>
  <si>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</si>
  <si>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</si>
  <si>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</si>
  <si>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</si>
  <si>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</si>
  <si>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</si>
  <si>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</si>
  <si>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</si>
  <si>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</si>
  <si>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</si>
  <si>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</si>
  <si>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</si>
  <si>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</si>
  <si>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</si>
  <si>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</si>
  <si>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</si>
  <si>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</si>
  <si>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</si>
  <si>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</si>
  <si>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</si>
  <si>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</si>
  <si>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</si>
  <si>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</si>
  <si>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</si>
  <si>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</si>
  <si>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</si>
  <si>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</si>
  <si>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</si>
  <si>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</si>
  <si>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</si>
  <si>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</si>
  <si>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</si>
  <si>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</si>
  <si>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</si>
  <si>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</si>
  <si>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</si>
  <si>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</si>
  <si>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</si>
  <si>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</si>
  <si>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</si>
  <si>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</si>
  <si>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</si>
  <si>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</si>
  <si>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</si>
  <si>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</si>
  <si>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</si>
  <si>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</si>
  <si>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</si>
  <si>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</si>
  <si>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</si>
  <si>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</si>
  <si>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</si>
  <si>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</si>
  <si>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</si>
  <si>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</si>
  <si>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</si>
  <si>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</si>
  <si>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</si>
  <si>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</si>
  <si>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</si>
  <si>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</si>
  <si>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</si>
  <si>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</si>
  <si>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</si>
  <si>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</si>
  <si>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</si>
  <si>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</si>
  <si>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</si>
  <si>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</si>
  <si>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</si>
  <si>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</si>
  <si>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</si>
  <si>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</si>
  <si>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</si>
  <si>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</si>
  <si>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</si>
  <si>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</si>
  <si>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</si>
  <si>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</si>
  <si>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</si>
  <si>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</si>
  <si>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</si>
  <si>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</si>
  <si>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</si>
  <si>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</si>
  <si>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</si>
  <si>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</si>
  <si>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</si>
  <si>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</si>
  <si>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</si>
  <si>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</si>
  <si>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</si>
  <si>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</si>
  <si>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</si>
  <si>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</si>
  <si>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</si>
  <si>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</si>
  <si>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</si>
  <si>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</si>
  <si>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</si>
  <si>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</si>
  <si>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</si>
  <si>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</si>
  <si>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</si>
  <si>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</si>
  <si>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</si>
  <si>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</si>
  <si>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</si>
  <si>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</si>
  <si>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</si>
  <si>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</si>
  <si>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</si>
  <si>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</si>
  <si>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</si>
  <si>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</si>
  <si>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</si>
  <si>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</si>
  <si>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</si>
  <si>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</si>
  <si>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</si>
  <si>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</si>
  <si>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</si>
  <si>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</si>
  <si>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</si>
  <si>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</si>
  <si>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</si>
  <si>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</si>
  <si>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</si>
  <si>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</si>
  <si>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</si>
  <si>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</si>
  <si>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</si>
  <si>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</si>
  <si>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</si>
  <si>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</si>
  <si>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</si>
  <si>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</si>
  <si>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</si>
  <si>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</si>
  <si>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</si>
  <si>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</si>
  <si>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</si>
  <si>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</si>
  <si>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</si>
  <si>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</si>
  <si>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</si>
  <si>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</si>
  <si>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</si>
  <si>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</si>
  <si>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</si>
  <si>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</si>
  <si>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</si>
  <si>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</si>
  <si>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</si>
  <si>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</si>
  <si>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</si>
  <si>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</si>
  <si>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</si>
  <si>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</si>
  <si>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</si>
  <si>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</si>
  <si>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</si>
  <si>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</si>
  <si>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</si>
  <si>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</si>
  <si>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</si>
  <si>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</si>
  <si>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</si>
  <si>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</si>
  <si>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</si>
  <si>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</si>
  <si>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</si>
  <si>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</si>
  <si>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</si>
  <si>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</si>
  <si>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</si>
  <si>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</si>
  <si>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</si>
  <si>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</si>
  <si>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</si>
  <si>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</si>
  <si>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</si>
  <si>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</si>
  <si>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</si>
  <si>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</si>
  <si>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</si>
  <si>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</si>
  <si>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</si>
  <si>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</si>
  <si>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</si>
  <si>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</si>
  <si>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</si>
  <si>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</si>
  <si>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</si>
  <si>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</si>
  <si>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</si>
  <si>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</si>
  <si>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</si>
  <si>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</si>
  <si>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</si>
  <si>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</si>
  <si>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</si>
  <si>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</si>
  <si>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</si>
  <si>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</si>
  <si>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</si>
  <si>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</si>
  <si>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</si>
  <si>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</si>
  <si>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</si>
  <si>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</si>
  <si>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</si>
  <si>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</si>
  <si>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</si>
  <si>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</si>
  <si>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</si>
  <si>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</si>
  <si>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</si>
  <si>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</si>
  <si>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</si>
  <si>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</si>
  <si>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</si>
  <si>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</si>
  <si>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</si>
  <si>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</si>
  <si>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</si>
  <si>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</si>
  <si>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</si>
  <si>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</si>
  <si>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</si>
  <si>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</si>
  <si>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</si>
  <si>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</si>
  <si>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</si>
  <si>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</si>
  <si>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</si>
  <si>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</si>
  <si>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</si>
  <si>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</si>
  <si>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</si>
  <si>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</si>
  <si>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</si>
  <si>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</si>
  <si>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</si>
  <si>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</si>
  <si>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</si>
  <si>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</si>
  <si>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</si>
  <si>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</si>
  <si>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</si>
  <si>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</si>
  <si>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</si>
  <si>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</si>
  <si>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</si>
  <si>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</si>
  <si>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</si>
  <si>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</si>
  <si>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</si>
  <si>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</si>
  <si>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</si>
  <si>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</si>
  <si>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</si>
  <si>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</si>
  <si>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</si>
  <si>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</si>
  <si>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</si>
  <si>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</si>
  <si>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</si>
  <si>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</si>
  <si>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</si>
  <si>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</si>
  <si>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</si>
  <si>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</si>
  <si>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</si>
  <si>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</si>
  <si>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</si>
  <si>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</si>
  <si>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</si>
  <si>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</si>
  <si>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</si>
  <si>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</si>
  <si>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</si>
  <si>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</si>
  <si>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</si>
  <si>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</si>
  <si>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</si>
  <si>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</si>
  <si>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</si>
  <si>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</si>
  <si>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</si>
  <si>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</si>
  <si>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</si>
  <si>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</si>
  <si>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</si>
  <si>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</si>
  <si>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</si>
  <si>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</si>
  <si>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</si>
  <si>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</si>
  <si>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</si>
  <si>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</si>
  <si>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</si>
  <si>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</si>
  <si>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</si>
  <si>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</si>
  <si>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</si>
  <si>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</si>
  <si>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</si>
  <si>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</si>
  <si>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</si>
  <si>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</si>
  <si>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</si>
  <si>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</si>
  <si>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</si>
  <si>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</si>
  <si>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</si>
  <si>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</si>
  <si>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</si>
  <si>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</si>
  <si>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</si>
  <si>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</si>
  <si>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</si>
  <si>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</si>
  <si>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</si>
  <si>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</si>
  <si>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</si>
  <si>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</si>
  <si>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</si>
  <si>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</si>
  <si>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</si>
  <si>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</si>
  <si>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</si>
  <si>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</si>
  <si>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</si>
  <si>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</si>
  <si>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</si>
  <si>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</si>
  <si>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</si>
  <si>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</si>
  <si>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</si>
  <si>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</si>
  <si>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</si>
  <si>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</si>
  <si>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</si>
  <si>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</si>
  <si>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</si>
  <si>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</si>
  <si>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</si>
  <si>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</si>
  <si>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</si>
  <si>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</si>
  <si>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</si>
  <si>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</si>
  <si>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</si>
  <si>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</si>
  <si>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</si>
  <si>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</si>
  <si>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</si>
  <si>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</si>
  <si>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</si>
  <si>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</si>
  <si>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</si>
  <si>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</si>
  <si>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</si>
  <si>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</si>
  <si>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</si>
  <si>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</si>
  <si>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</si>
  <si>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</si>
  <si>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</si>
  <si>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</si>
  <si>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</si>
  <si>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</si>
  <si>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</si>
  <si>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</si>
  <si>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</si>
  <si>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</si>
  <si>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</si>
  <si>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</si>
  <si>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</si>
  <si>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</si>
  <si>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</si>
  <si>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</si>
  <si>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</si>
  <si>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</si>
  <si>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</si>
  <si>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</si>
  <si>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</si>
  <si>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</si>
  <si>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</si>
  <si>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</si>
  <si>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</si>
  <si>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</si>
  <si>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</si>
  <si>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</si>
  <si>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</si>
  <si>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</si>
  <si>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</si>
  <si>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</si>
  <si>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</si>
  <si>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</si>
  <si>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</si>
  <si>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</si>
  <si>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</si>
  <si>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</si>
  <si>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</si>
  <si>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</si>
  <si>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</si>
  <si>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</si>
  <si>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</si>
  <si>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</si>
  <si>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</si>
  <si>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</si>
  <si>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</si>
  <si>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</si>
  <si>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</si>
  <si>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</si>
  <si>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</si>
  <si>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</si>
  <si>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</si>
  <si>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</si>
  <si>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</si>
  <si>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</si>
  <si>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</si>
  <si>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</si>
  <si>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</si>
  <si>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</si>
  <si>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</si>
  <si>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</si>
  <si>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</si>
  <si>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</si>
  <si>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</si>
  <si>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</si>
  <si>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</si>
  <si>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</si>
  <si>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</si>
  <si>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</si>
  <si>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</si>
  <si>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</si>
  <si>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</si>
  <si>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</si>
  <si>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</si>
  <si>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</si>
  <si>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</si>
  <si>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</si>
  <si>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</si>
  <si>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</si>
  <si>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</si>
  <si>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</si>
  <si>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</si>
  <si>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</si>
  <si>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</si>
  <si>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</si>
  <si>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</si>
  <si>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</si>
  <si>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</si>
  <si>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</si>
  <si>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</si>
  <si>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</si>
  <si>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</si>
  <si>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</si>
  <si>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</si>
  <si>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</si>
  <si>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</si>
  <si>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</si>
  <si>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</si>
  <si>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</si>
  <si>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</si>
  <si>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</si>
  <si>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</si>
  <si>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</si>
  <si>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</si>
  <si>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</si>
  <si>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</si>
  <si>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</si>
  <si>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</si>
  <si>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</si>
  <si>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</si>
  <si>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</si>
  <si>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</si>
  <si>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</si>
  <si>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</si>
  <si>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</si>
  <si>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</si>
  <si>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</si>
  <si>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</si>
  <si>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</si>
  <si>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</si>
  <si>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</si>
  <si>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</si>
  <si>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</si>
  <si>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</si>
  <si>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</si>
  <si>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</si>
  <si>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</si>
  <si>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</si>
  <si>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</si>
  <si>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</si>
  <si>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</si>
  <si>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</si>
  <si>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</si>
  <si>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</si>
  <si>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</si>
  <si>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</si>
  <si>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</si>
  <si>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</si>
  <si>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</si>
  <si>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</si>
  <si>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</si>
  <si>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</si>
  <si>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</si>
  <si>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</si>
  <si>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</si>
  <si>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</si>
  <si>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</si>
  <si>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</si>
  <si>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</si>
  <si>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</si>
  <si>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</si>
  <si>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</si>
  <si>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</si>
  <si>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</si>
  <si>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</si>
  <si>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</si>
  <si>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</si>
  <si>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</si>
  <si>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</si>
  <si>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</si>
  <si>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</si>
  <si>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</si>
  <si>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</si>
  <si>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</si>
  <si>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</si>
  <si>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</si>
  <si>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</si>
  <si>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</si>
  <si>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</si>
  <si>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</si>
  <si>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</si>
  <si>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</si>
  <si>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</si>
  <si>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</si>
  <si>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</si>
  <si>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</si>
  <si>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</si>
  <si>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</si>
  <si>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</si>
  <si>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</si>
  <si>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</si>
  <si>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</si>
  <si>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</si>
  <si>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</si>
  <si>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</si>
  <si>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</si>
  <si>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</si>
  <si>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</si>
  <si>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</si>
  <si>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</si>
  <si>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</si>
  <si>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</si>
  <si>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</si>
  <si>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</si>
  <si>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</si>
  <si>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</si>
  <si>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</si>
  <si>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</si>
  <si>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</si>
  <si>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</si>
  <si>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</si>
  <si>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</si>
  <si>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</si>
  <si>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</si>
  <si>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</si>
  <si>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</si>
  <si>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</si>
  <si>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</si>
  <si>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</si>
  <si>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</si>
  <si>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</si>
  <si>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</si>
  <si>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</si>
  <si>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</si>
  <si>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</si>
  <si>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</si>
  <si>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</si>
  <si>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</si>
  <si>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</si>
  <si>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</si>
  <si>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</si>
  <si>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</si>
  <si>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</si>
  <si>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</si>
  <si>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</si>
  <si>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</si>
  <si>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</si>
  <si>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</si>
  <si>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</si>
  <si>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</si>
  <si>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</si>
  <si>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</si>
  <si>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</si>
  <si>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</si>
  <si>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</si>
  <si>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</si>
  <si>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</si>
  <si>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</si>
  <si>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</si>
  <si>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</si>
  <si>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</si>
  <si>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</si>
  <si>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</si>
  <si>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</si>
  <si>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</si>
  <si>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</si>
  <si>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</si>
  <si>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</si>
  <si>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</si>
  <si>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</si>
  <si>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</si>
  <si>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</si>
  <si>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</si>
  <si>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</si>
  <si>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</si>
  <si>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</si>
  <si>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</si>
  <si>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</si>
  <si>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</si>
  <si>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</si>
  <si>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</si>
  <si>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</si>
  <si>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</si>
  <si>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</si>
  <si>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</si>
  <si>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</si>
  <si>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</si>
  <si>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</si>
  <si>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</si>
  <si>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</si>
  <si>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</si>
  <si>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</si>
  <si>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</si>
  <si>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</si>
  <si>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</si>
  <si>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</si>
  <si>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</si>
  <si>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</si>
  <si>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</si>
  <si>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</si>
  <si>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</si>
  <si>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</si>
  <si>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</si>
  <si>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</si>
  <si>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</si>
  <si>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</si>
  <si>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</si>
  <si>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</si>
  <si>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</si>
  <si>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</si>
  <si>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</si>
  <si>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</si>
  <si>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</si>
  <si>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</si>
  <si>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</si>
  <si>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</si>
  <si>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</si>
  <si>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</si>
  <si>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</si>
  <si>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</si>
  <si>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</si>
  <si>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</si>
  <si>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</si>
  <si>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</si>
  <si>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</si>
  <si>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</si>
  <si>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</si>
  <si>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</si>
  <si>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</si>
  <si>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</si>
  <si>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</si>
  <si>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</si>
  <si>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</si>
  <si>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</si>
  <si>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</si>
  <si>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</si>
  <si>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</si>
  <si>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</si>
  <si>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</si>
  <si>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</si>
  <si>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</si>
  <si>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</si>
  <si>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</si>
  <si>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</si>
  <si>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</si>
  <si>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</si>
  <si>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</si>
  <si>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</si>
  <si>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</si>
  <si>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</si>
  <si>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</si>
  <si>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</si>
  <si>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</si>
  <si>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</si>
  <si>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</si>
  <si>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</si>
  <si>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</si>
  <si>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</si>
  <si>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</si>
  <si>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</si>
  <si>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</si>
  <si>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</si>
  <si>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</si>
  <si>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</si>
  <si>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</si>
  <si>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</si>
  <si>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</si>
  <si>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</si>
  <si>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</si>
  <si>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</si>
  <si>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</si>
  <si>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</si>
  <si>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</si>
  <si>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</si>
  <si>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</si>
  <si>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</si>
  <si>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</si>
  <si>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</si>
  <si>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</si>
  <si>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</si>
  <si>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</si>
  <si>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</si>
  <si>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</si>
  <si>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</si>
  <si>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</si>
  <si>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</si>
  <si>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</si>
  <si>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</si>
  <si>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</si>
  <si>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</si>
  <si>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</si>
  <si>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</si>
  <si>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</si>
  <si>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</si>
  <si>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</si>
  <si>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</si>
  <si>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</si>
  <si>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</si>
  <si>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</si>
  <si>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</si>
  <si>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</si>
  <si>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</si>
  <si>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</si>
  <si>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</si>
  <si>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</si>
  <si>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</si>
  <si>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</si>
  <si>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</si>
  <si>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</si>
  <si>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</si>
  <si>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</si>
  <si>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</si>
  <si>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</si>
  <si>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</si>
  <si>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</si>
  <si>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</si>
  <si>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</si>
  <si>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</si>
  <si>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</si>
  <si>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</si>
  <si>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</si>
  <si>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</si>
  <si>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</si>
  <si>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</si>
  <si>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</si>
  <si>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</si>
  <si>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</si>
  <si>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</si>
  <si>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</si>
  <si>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</si>
  <si>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</si>
  <si>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</si>
  <si>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</si>
  <si>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</si>
  <si>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</si>
  <si>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</si>
  <si>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</si>
  <si>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</si>
  <si>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</si>
  <si>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</si>
  <si>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</si>
  <si>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</si>
  <si>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</si>
  <si>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</si>
  <si>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</si>
  <si>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</si>
  <si>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</si>
  <si>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</si>
  <si>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</si>
  <si>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</si>
  <si>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</si>
  <si>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</si>
  <si>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</si>
  <si>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</si>
  <si>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</si>
  <si>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</si>
  <si>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</si>
  <si>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</si>
  <si>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</si>
  <si>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</si>
  <si>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</si>
  <si>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</si>
  <si>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</si>
  <si>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</si>
  <si>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</si>
  <si>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</si>
  <si>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</si>
  <si>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</si>
  <si>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</si>
  <si>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</si>
  <si>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</si>
  <si>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</si>
  <si>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</si>
  <si>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</si>
  <si>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</si>
  <si>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</si>
  <si>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</si>
  <si>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</si>
  <si>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</si>
  <si>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</si>
  <si>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</si>
  <si>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</si>
  <si>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</si>
  <si>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</si>
  <si>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</si>
  <si>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</si>
  <si>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</si>
  <si>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</si>
  <si>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</si>
  <si>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</si>
  <si>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</si>
  <si>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</si>
  <si>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</si>
  <si>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</si>
  <si>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</si>
  <si>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</si>
  <si>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</si>
  <si>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</si>
  <si>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</si>
  <si>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</si>
  <si>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</si>
  <si>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</si>
  <si>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</si>
  <si>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</si>
  <si>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</si>
  <si>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</si>
  <si>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</si>
  <si>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</si>
  <si>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</si>
  <si>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</si>
  <si>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</si>
  <si>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</si>
  <si>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</si>
  <si>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</si>
  <si>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</si>
  <si>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</si>
  <si>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</si>
  <si>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</si>
  <si>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</si>
  <si>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</si>
  <si>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</si>
  <si>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</si>
  <si>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</si>
  <si>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</si>
  <si>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</si>
  <si>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</si>
  <si>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</si>
  <si>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</si>
  <si>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</si>
  <si>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</si>
  <si>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</si>
  <si>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</si>
  <si>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</si>
  <si>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</si>
  <si>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</si>
  <si>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</si>
  <si>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</si>
  <si>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</si>
  <si>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</si>
  <si>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</si>
  <si>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</si>
  <si>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</si>
  <si>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</si>
  <si>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</si>
  <si>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</si>
  <si>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</si>
  <si>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</si>
  <si>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</si>
  <si>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</si>
  <si>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</si>
  <si>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</si>
  <si>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</si>
  <si>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</si>
  <si>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</si>
  <si>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</si>
  <si>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</si>
  <si>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</si>
  <si>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</si>
  <si>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</si>
  <si>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</si>
  <si>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</si>
  <si>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</si>
  <si>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</si>
  <si>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</si>
  <si>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</si>
  <si>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</si>
  <si>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</si>
  <si>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</si>
  <si>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</si>
  <si>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</si>
  <si>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</si>
  <si>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</si>
  <si>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</si>
  <si>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</si>
  <si>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</si>
  <si>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</si>
  <si>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</si>
  <si>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</si>
  <si>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</si>
  <si>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</si>
  <si>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</si>
  <si>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</si>
  <si>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</si>
  <si>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</si>
  <si>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</si>
  <si>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</si>
  <si>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</si>
  <si>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</si>
  <si>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</si>
  <si>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</si>
  <si>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</si>
  <si>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</si>
  <si>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</si>
  <si>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</si>
  <si>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</si>
  <si>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</si>
  <si>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</si>
  <si>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</si>
  <si>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</si>
  <si>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</si>
  <si>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</si>
  <si>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</si>
  <si>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</si>
  <si>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</si>
  <si>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</si>
  <si>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</si>
  <si>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</si>
  <si>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</si>
  <si>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</si>
  <si>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</si>
  <si>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</si>
  <si>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</si>
  <si>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</si>
  <si>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</si>
  <si>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</si>
  <si>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</si>
  <si>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</si>
  <si>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</si>
  <si>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</si>
  <si>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</si>
  <si>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</si>
  <si>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</si>
  <si>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</si>
  <si>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</si>
  <si>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</si>
  <si>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</si>
  <si>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</si>
  <si>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</si>
  <si>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</si>
  <si>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</si>
  <si>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</si>
  <si>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</si>
  <si>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</si>
  <si>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</si>
  <si>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</si>
  <si>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</si>
  <si>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</si>
  <si>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</si>
  <si>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</si>
  <si>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</si>
  <si>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</si>
  <si>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</si>
  <si>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</si>
  <si>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</si>
  <si>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</si>
  <si>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</si>
  <si>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</si>
  <si>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</si>
  <si>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</si>
  <si>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</si>
  <si>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</si>
  <si>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</si>
  <si>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</si>
  <si>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</si>
  <si>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</si>
  <si>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</si>
  <si>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</si>
  <si>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</si>
  <si>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</si>
  <si>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</si>
  <si>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</si>
  <si>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</si>
  <si>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</si>
  <si>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</si>
  <si>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</si>
  <si>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</si>
  <si>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</si>
  <si>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</si>
  <si>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</si>
  <si>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</si>
  <si>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</si>
  <si>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</si>
  <si>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</si>
  <si>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</si>
  <si>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</si>
  <si>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</si>
  <si>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</si>
  <si>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</si>
  <si>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</si>
  <si>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</si>
  <si>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</si>
  <si>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</si>
  <si>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</si>
  <si>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</si>
  <si>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</si>
  <si>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</si>
  <si>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</si>
  <si>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</si>
  <si>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</si>
  <si>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</si>
  <si>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</si>
  <si>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</si>
  <si>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</si>
  <si>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</si>
  <si>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</si>
  <si>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</si>
  <si>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</si>
  <si>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</si>
  <si>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</si>
  <si>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</si>
  <si>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</si>
  <si>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</si>
  <si>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</si>
  <si>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</si>
  <si>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</si>
  <si>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</si>
  <si>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</si>
  <si>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</si>
  <si>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</si>
  <si>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</si>
  <si>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</si>
  <si>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</si>
  <si>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</si>
  <si>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</si>
  <si>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</si>
  <si>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</si>
  <si>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</si>
  <si>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</si>
  <si>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</si>
  <si>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</si>
  <si>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</si>
  <si>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</si>
  <si>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</si>
  <si>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</si>
  <si>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</si>
  <si>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</si>
  <si>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</si>
  <si>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</si>
  <si>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</si>
  <si>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</si>
  <si>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</si>
  <si>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</si>
  <si>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</si>
  <si>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</si>
  <si>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</si>
  <si>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</si>
  <si>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</si>
  <si>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</si>
  <si>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</si>
  <si>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</si>
  <si>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</si>
  <si>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</si>
  <si>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</si>
  <si>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</si>
  <si>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</si>
  <si>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</si>
  <si>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</si>
  <si>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</si>
  <si>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</si>
  <si>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</si>
  <si>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</si>
  <si>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</si>
  <si>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</si>
  <si>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</si>
  <si>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</si>
  <si>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</si>
  <si>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</si>
  <si>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</si>
  <si>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</si>
  <si>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</si>
  <si>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</si>
  <si>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</si>
  <si>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</si>
  <si>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</si>
  <si>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</si>
  <si>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</si>
  <si>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</si>
  <si>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</si>
  <si>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</si>
  <si>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</si>
  <si>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</si>
  <si>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</si>
  <si>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</si>
  <si>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</si>
  <si>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</si>
  <si>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</si>
  <si>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</si>
  <si>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</si>
  <si>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</si>
  <si>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</si>
  <si>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</si>
  <si>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</si>
  <si>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</si>
  <si>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</si>
  <si>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</si>
  <si>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</si>
  <si>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</si>
  <si>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</si>
  <si>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</si>
  <si>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</si>
  <si>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</si>
  <si>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</si>
  <si>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</si>
  <si>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</si>
  <si>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</si>
  <si>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</si>
  <si>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</si>
  <si>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</si>
  <si>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</si>
  <si>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</si>
  <si>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</si>
  <si>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</si>
  <si>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</si>
  <si>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</si>
  <si>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</si>
  <si>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</si>
  <si>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</si>
  <si>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</si>
  <si>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</si>
  <si>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</si>
  <si>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</si>
  <si>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</si>
  <si>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</si>
  <si>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</si>
  <si>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</si>
  <si>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</si>
  <si>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</si>
  <si>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</si>
  <si>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</si>
  <si>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</si>
  <si>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</si>
  <si>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</si>
  <si>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</si>
  <si>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</si>
  <si>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</si>
  <si>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</si>
  <si>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</si>
  <si>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</si>
  <si>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</si>
  <si>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</si>
  <si>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</si>
  <si>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</si>
  <si>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</si>
  <si>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</si>
  <si>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</si>
  <si>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</si>
  <si>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</si>
  <si>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</si>
  <si>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</si>
  <si>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</si>
  <si>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</si>
  <si>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</si>
  <si>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</si>
  <si>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</si>
  <si>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</si>
  <si>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</si>
  <si>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</si>
  <si>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</si>
  <si>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</si>
  <si>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</si>
  <si>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</si>
  <si>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</si>
  <si>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</si>
  <si>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</si>
  <si>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</si>
  <si>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</si>
  <si>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</si>
  <si>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</si>
  <si>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</si>
  <si>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</si>
  <si>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</si>
  <si>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</si>
  <si>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</si>
  <si>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</si>
  <si>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</si>
  <si>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</si>
  <si>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</si>
  <si>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</si>
  <si>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</si>
  <si>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</si>
  <si>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</si>
  <si>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</si>
  <si>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</si>
  <si>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</si>
  <si>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</si>
  <si>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</si>
  <si>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</si>
  <si>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</si>
  <si>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</si>
  <si>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</si>
  <si>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</si>
  <si>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</si>
  <si>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</si>
  <si>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</si>
  <si>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</si>
  <si>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</si>
  <si>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</si>
  <si>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</si>
  <si>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</si>
  <si>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</si>
  <si>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</si>
  <si>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</si>
  <si>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</si>
  <si>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</si>
  <si>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</si>
  <si>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</si>
  <si>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</si>
  <si>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</si>
  <si>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</si>
  <si>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</si>
  <si>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</si>
  <si>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</si>
  <si>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</si>
  <si>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</si>
  <si>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</si>
  <si>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</si>
  <si>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</si>
  <si>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</si>
  <si>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</si>
  <si>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</si>
  <si>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</si>
  <si>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</si>
  <si>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</si>
  <si>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</si>
  <si>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</si>
  <si>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</si>
  <si>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</si>
  <si>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</si>
  <si>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</si>
  <si>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</si>
  <si>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</si>
  <si>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</si>
  <si>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</si>
  <si>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</si>
  <si>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</si>
  <si>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</si>
  <si>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</si>
  <si>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</si>
  <si>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</si>
  <si>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</si>
  <si>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</si>
  <si>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</si>
  <si>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</si>
  <si>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</si>
  <si>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</si>
  <si>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</si>
  <si>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</si>
  <si>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</si>
  <si>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</si>
  <si>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</si>
  <si>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</si>
  <si>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</si>
  <si>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</si>
  <si>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</si>
  <si>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</si>
  <si>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</si>
  <si>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</si>
  <si>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</si>
  <si>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</si>
  <si>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</si>
  <si>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</si>
  <si>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</si>
  <si>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</si>
  <si>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</si>
  <si>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</si>
  <si>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</si>
  <si>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</si>
  <si>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</si>
  <si>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</si>
  <si>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</si>
  <si>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</si>
  <si>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</si>
  <si>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</si>
  <si>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</si>
  <si>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</si>
  <si>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</si>
  <si>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</si>
  <si>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</si>
  <si>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</si>
  <si>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</si>
  <si>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</si>
  <si>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</si>
  <si>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</si>
  <si>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</si>
  <si>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</si>
  <si>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</si>
  <si>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</si>
  <si>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</si>
  <si>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</si>
  <si>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</si>
  <si>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</si>
  <si>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</si>
  <si>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</si>
  <si>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</si>
  <si>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</si>
  <si>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</si>
  <si>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</si>
  <si>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</si>
  <si>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</si>
  <si>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</si>
  <si>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</si>
  <si>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</si>
  <si>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</si>
  <si>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</si>
  <si>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</si>
  <si>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</si>
  <si>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</si>
  <si>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</si>
  <si>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</si>
  <si>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</si>
  <si>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</si>
  <si>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</si>
  <si>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</si>
  <si>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</si>
  <si>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</si>
  <si>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</si>
  <si>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</si>
  <si>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</si>
  <si>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</si>
  <si>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</si>
  <si>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</si>
  <si>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</si>
  <si>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</si>
  <si>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</si>
  <si>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</si>
  <si>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</si>
  <si>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</si>
  <si>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</si>
  <si>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</si>
  <si>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</si>
  <si>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</si>
  <si>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</si>
  <si>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</si>
  <si>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</si>
  <si>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</si>
  <si>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</si>
  <si>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</si>
  <si>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</si>
  <si>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</si>
  <si>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</si>
  <si>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</si>
  <si>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</si>
  <si>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</si>
  <si>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</si>
  <si>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</si>
  <si>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</si>
  <si>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</si>
  <si>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</si>
  <si>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</si>
  <si>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</si>
  <si>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</si>
  <si>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</si>
  <si>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</si>
  <si>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</si>
  <si>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</si>
  <si>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</si>
  <si>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</si>
  <si>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</si>
  <si>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</si>
  <si>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</si>
  <si>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</si>
  <si>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</si>
  <si>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</si>
  <si>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</si>
  <si>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</si>
  <si>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</si>
  <si>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</si>
  <si>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</si>
  <si>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</si>
  <si>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</si>
  <si>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</si>
  <si>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</si>
  <si>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</si>
  <si>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</si>
  <si>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</si>
  <si>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</si>
  <si>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</si>
  <si>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</si>
  <si>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</si>
  <si>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</si>
  <si>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</si>
  <si>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</si>
  <si>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</si>
  <si>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</si>
  <si>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</si>
  <si>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</si>
  <si>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</si>
  <si>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</si>
  <si>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</si>
  <si>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</si>
  <si>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</si>
  <si>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</si>
  <si>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</si>
  <si>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</si>
  <si>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</si>
  <si>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</si>
  <si>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</si>
  <si>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</si>
  <si>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</si>
  <si>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</si>
  <si>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</si>
  <si>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</si>
  <si>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</si>
  <si>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</si>
  <si>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</si>
  <si>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</si>
  <si>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</si>
  <si>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</si>
  <si>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</si>
  <si>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</si>
  <si>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</si>
  <si>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</si>
  <si>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</si>
  <si>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</si>
  <si>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</si>
  <si>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</si>
  <si>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</si>
  <si>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</si>
  <si>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</si>
  <si>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</si>
  <si>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</si>
  <si>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</si>
  <si>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</si>
  <si>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</si>
  <si>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</si>
  <si>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</si>
  <si>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</si>
  <si>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</si>
  <si>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</si>
  <si>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</si>
  <si>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</si>
  <si>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</si>
  <si>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</si>
  <si>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</si>
  <si>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</si>
  <si>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</si>
  <si>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</si>
  <si>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</si>
  <si>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</si>
  <si>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</si>
  <si>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</si>
  <si>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</si>
  <si>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</si>
  <si>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</si>
  <si>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</si>
  <si>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</si>
  <si>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</si>
  <si>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</si>
  <si>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</si>
  <si>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</si>
  <si>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</si>
  <si>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</si>
  <si>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</si>
  <si>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</si>
  <si>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</si>
  <si>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</si>
  <si>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</si>
  <si>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</si>
  <si>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</si>
  <si>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</si>
  <si>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</si>
  <si>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</si>
  <si>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</si>
  <si>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</si>
  <si>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</si>
  <si>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</si>
  <si>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</si>
  <si>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</si>
  <si>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</si>
  <si>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</si>
  <si>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</si>
  <si>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</si>
  <si>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</si>
  <si>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</si>
  <si>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</si>
  <si>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</si>
  <si>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</si>
  <si>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</si>
  <si>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</si>
  <si>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</si>
  <si>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</si>
  <si>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</si>
  <si>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</si>
  <si>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</si>
  <si>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</si>
  <si>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</si>
  <si>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</si>
  <si>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</si>
  <si>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</si>
  <si>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</si>
  <si>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</si>
  <si>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</si>
  <si>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</si>
  <si>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</si>
  <si>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</si>
  <si>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</si>
  <si>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</si>
  <si>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</si>
  <si>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</si>
  <si>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</si>
  <si>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</si>
  <si>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</si>
  <si>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</si>
  <si>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</si>
  <si>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</si>
  <si>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</si>
  <si>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</si>
  <si>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</si>
  <si>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</si>
  <si>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</si>
  <si>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</si>
  <si>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</si>
  <si>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</si>
  <si>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</si>
  <si>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</si>
  <si>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</si>
  <si>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</si>
  <si>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</si>
  <si>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</si>
  <si>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</si>
  <si>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</si>
  <si>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</si>
  <si>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</si>
  <si>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</si>
  <si>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</si>
  <si>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</si>
  <si>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</si>
  <si>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</si>
  <si>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</si>
  <si>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</si>
  <si>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</si>
  <si>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</si>
  <si>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</si>
  <si>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</si>
  <si>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</si>
  <si>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</si>
  <si>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</si>
  <si>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</si>
  <si>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</si>
  <si>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</si>
  <si>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</si>
  <si>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</si>
  <si>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</si>
  <si>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</si>
  <si>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</si>
  <si>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</si>
  <si>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</si>
  <si>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</si>
  <si>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</si>
  <si>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</si>
  <si>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</si>
  <si>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</si>
  <si>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</si>
  <si>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</si>
  <si>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</si>
  <si>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</si>
  <si>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</si>
  <si>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</si>
  <si>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</si>
  <si>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</si>
  <si>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</si>
  <si>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</si>
  <si>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</si>
  <si>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</si>
  <si>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</si>
  <si>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</si>
  <si>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</si>
  <si>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</si>
  <si>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</si>
  <si>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</si>
  <si>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</si>
  <si>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</si>
  <si>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</si>
  <si>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</si>
  <si>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</si>
  <si>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</si>
  <si>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</si>
  <si>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</si>
  <si>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</si>
  <si>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</si>
  <si>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</si>
  <si>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</si>
  <si>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</si>
  <si>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</si>
  <si>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</si>
  <si>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</si>
  <si>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</si>
  <si>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</si>
  <si>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</si>
  <si>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</si>
  <si>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</si>
  <si>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</si>
  <si>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</si>
  <si>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</si>
  <si>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</si>
  <si>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</si>
  <si>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</si>
  <si>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</si>
  <si>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</si>
  <si>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</si>
  <si>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</si>
  <si>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</si>
  <si>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</si>
  <si>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</si>
  <si>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</si>
  <si>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</si>
  <si>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</si>
  <si>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</si>
  <si>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</si>
  <si>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</si>
  <si>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</si>
  <si>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</si>
  <si>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</si>
  <si>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</si>
  <si>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</si>
  <si>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</si>
  <si>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</si>
  <si>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</si>
  <si>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</si>
  <si>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</si>
  <si>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</si>
  <si>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</si>
  <si>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</si>
  <si>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</si>
  <si>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</si>
  <si>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</si>
  <si>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</si>
  <si>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</si>
  <si>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</si>
  <si>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</si>
  <si>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</si>
  <si>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</si>
  <si>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</si>
  <si>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</si>
  <si>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</si>
  <si>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</si>
  <si>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</si>
  <si>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</si>
  <si>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</si>
  <si>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</si>
  <si>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</si>
  <si>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</si>
  <si>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</si>
  <si>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</si>
  <si>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</si>
  <si>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</si>
  <si>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</si>
  <si>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</si>
  <si>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</si>
  <si>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</si>
  <si>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</si>
  <si>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</si>
  <si>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</si>
  <si>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</si>
  <si>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</si>
  <si>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</si>
  <si>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</si>
  <si>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</si>
  <si>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</si>
  <si>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</si>
  <si>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</si>
  <si>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</si>
  <si>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</si>
  <si>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</si>
  <si>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</si>
  <si>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</si>
  <si>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</si>
  <si>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</si>
  <si>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</si>
  <si>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</si>
  <si>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</si>
  <si>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</si>
  <si>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</si>
  <si>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</si>
  <si>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</si>
  <si>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</si>
  <si>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</si>
  <si>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</si>
  <si>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</si>
  <si>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</si>
  <si>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</si>
  <si>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</si>
  <si>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</si>
  <si>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</si>
  <si>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</si>
  <si>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</si>
  <si>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</si>
  <si>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</si>
  <si>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</si>
  <si>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</si>
  <si>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</si>
  <si>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</si>
  <si>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</si>
  <si>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</si>
  <si>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</si>
  <si>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</si>
  <si>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</si>
  <si>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</si>
  <si>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</si>
  <si>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</si>
  <si>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</si>
  <si>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</si>
  <si>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</si>
  <si>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</si>
  <si>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</si>
  <si>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</si>
  <si>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</si>
  <si>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</si>
  <si>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</si>
  <si>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</si>
  <si>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</si>
  <si>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</si>
  <si>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</si>
  <si>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</si>
  <si>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</si>
  <si>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</si>
  <si>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</si>
  <si>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</si>
  <si>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</si>
  <si>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</si>
  <si>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</si>
  <si>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</si>
  <si>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</si>
  <si>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</si>
  <si>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</si>
  <si>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</si>
  <si>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</si>
  <si>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</si>
  <si>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</si>
  <si>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</si>
  <si>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</si>
  <si>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</si>
  <si>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</si>
  <si>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</si>
  <si>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</si>
  <si>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</si>
  <si>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</si>
  <si>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</si>
  <si>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</si>
  <si>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</si>
  <si>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</si>
  <si>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</si>
  <si>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</si>
  <si>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</si>
  <si>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</si>
  <si>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</si>
  <si>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</si>
  <si>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</si>
  <si>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</si>
  <si>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</si>
  <si>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</si>
  <si>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</si>
  <si>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</si>
  <si>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</si>
  <si>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</si>
  <si>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</si>
  <si>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</si>
  <si>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</si>
  <si>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</si>
  <si>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</si>
  <si>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</si>
  <si>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</si>
  <si>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</si>
  <si>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</si>
  <si>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</si>
  <si>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</si>
  <si>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</si>
  <si>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</si>
  <si>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</si>
  <si>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</si>
  <si>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</si>
  <si>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</si>
  <si>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</si>
  <si>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</si>
  <si>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</si>
  <si>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</si>
  <si>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</si>
  <si>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</si>
  <si>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</si>
  <si>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</si>
  <si>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</si>
  <si>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</si>
  <si>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</si>
  <si>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</si>
  <si>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</si>
  <si>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</si>
  <si>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</si>
  <si>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</si>
  <si>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</si>
  <si>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</si>
  <si>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</si>
  <si>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</si>
  <si>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</si>
  <si>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</si>
  <si>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</si>
  <si>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</si>
  <si>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</si>
  <si>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</si>
  <si>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</si>
  <si>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</si>
  <si>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</si>
  <si>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</si>
  <si>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</si>
  <si>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</si>
  <si>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</si>
  <si>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</si>
  <si>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</si>
  <si>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</si>
  <si>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</si>
  <si>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</si>
  <si>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</si>
  <si>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</si>
  <si>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</si>
  <si>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</si>
  <si>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</si>
  <si>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</si>
  <si>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</si>
  <si>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</si>
  <si>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</si>
  <si>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</si>
  <si>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</si>
  <si>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</si>
  <si>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</si>
  <si>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</si>
  <si>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</si>
  <si>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</si>
  <si>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</si>
  <si>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</si>
  <si>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</si>
  <si>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</si>
  <si>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</si>
  <si>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</si>
  <si>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</si>
  <si>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</si>
  <si>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</si>
  <si>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</si>
  <si>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</si>
  <si>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</si>
  <si>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</si>
  <si>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</si>
  <si>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</si>
  <si>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</si>
  <si>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</si>
  <si>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</si>
  <si>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</si>
  <si>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</si>
  <si>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</si>
  <si>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</si>
  <si>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</si>
  <si>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</si>
  <si>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</si>
  <si>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</si>
  <si>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</si>
  <si>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</si>
  <si>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</si>
  <si>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</si>
  <si>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</si>
  <si>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</si>
  <si>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</si>
  <si>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</si>
  <si>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</si>
  <si>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</si>
  <si>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</si>
  <si>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</si>
  <si>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</si>
  <si>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</si>
  <si>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</si>
  <si>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</si>
  <si>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</si>
  <si>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</si>
  <si>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</si>
  <si>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</si>
  <si>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</si>
  <si>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</si>
  <si>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</si>
  <si>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</si>
  <si>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</si>
  <si>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</si>
  <si>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</si>
  <si>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</si>
  <si>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</si>
  <si>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</si>
  <si>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</si>
  <si>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</si>
  <si>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</si>
  <si>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</si>
  <si>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</si>
  <si>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</si>
  <si>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</si>
  <si>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</si>
  <si>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</si>
  <si>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</si>
  <si>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</si>
  <si>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</si>
  <si>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</si>
  <si>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</si>
  <si>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</si>
  <si>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</si>
  <si>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</si>
  <si>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</si>
  <si>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</si>
  <si>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</si>
  <si>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</si>
  <si>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</si>
  <si>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</si>
  <si>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</si>
  <si>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</si>
  <si>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</si>
  <si>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</si>
  <si>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</si>
  <si>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</si>
  <si>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</si>
  <si>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</si>
  <si>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</si>
  <si>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</si>
  <si>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</si>
  <si>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</si>
  <si>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</si>
  <si>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</si>
  <si>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</si>
  <si>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</si>
  <si>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</si>
  <si>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</si>
  <si>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</si>
  <si>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</si>
  <si>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</si>
  <si>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</si>
  <si>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</si>
  <si>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</si>
  <si>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</si>
  <si>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</si>
  <si>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</si>
  <si>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</si>
  <si>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</si>
  <si>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</si>
  <si>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</si>
  <si>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</si>
  <si>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</si>
  <si>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</si>
  <si>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</si>
  <si>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</si>
  <si>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</si>
  <si>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</si>
  <si>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</si>
  <si>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</si>
  <si>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</si>
  <si>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</si>
  <si>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</si>
  <si>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</si>
  <si>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</si>
  <si>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</si>
  <si>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</si>
  <si>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</si>
  <si>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</si>
  <si>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</si>
  <si>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</si>
  <si>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</si>
  <si>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</si>
  <si>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</si>
  <si>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</si>
  <si>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</si>
  <si>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</si>
  <si>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</si>
  <si>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</si>
  <si>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</si>
  <si>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</si>
  <si>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</si>
  <si>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</si>
  <si>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</si>
  <si>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</si>
  <si>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</si>
  <si>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</si>
  <si>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</si>
  <si>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</si>
  <si>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</si>
  <si>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</si>
  <si>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</si>
  <si>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</si>
  <si>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</si>
  <si>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</si>
  <si>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</si>
  <si>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</si>
  <si>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</si>
  <si>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</si>
  <si>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</si>
  <si>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</si>
  <si>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</si>
  <si>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</si>
  <si>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</si>
  <si>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</si>
  <si>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</si>
  <si>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</si>
  <si>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</si>
  <si>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</si>
  <si>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</si>
  <si>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</si>
  <si>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</si>
  <si>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</si>
  <si>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</si>
  <si>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</si>
  <si>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</si>
  <si>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</si>
  <si>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</si>
  <si>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</si>
  <si>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</si>
  <si>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</si>
  <si>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</si>
  <si>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</si>
  <si>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</si>
  <si>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</si>
  <si>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</si>
  <si>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</si>
  <si>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</si>
  <si>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</si>
  <si>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</si>
  <si>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</si>
  <si>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</si>
  <si>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</si>
  <si>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</si>
  <si>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</si>
  <si>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</si>
  <si>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</si>
  <si>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</si>
  <si>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</si>
  <si>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</si>
  <si>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</si>
  <si>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</si>
  <si>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</si>
  <si>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</si>
  <si>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</si>
  <si>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</si>
  <si>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</si>
  <si>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</si>
  <si>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</si>
  <si>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</si>
  <si>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</si>
  <si>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</si>
  <si>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</si>
  <si>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</si>
  <si>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</si>
  <si>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</si>
  <si>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</si>
  <si>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</si>
  <si>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</si>
  <si>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</si>
  <si>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</si>
  <si>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</si>
  <si>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</si>
  <si>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</si>
  <si>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</si>
  <si>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</si>
  <si>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</si>
  <si>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</si>
  <si>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</si>
  <si>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</si>
  <si>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</si>
  <si>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</si>
  <si>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</si>
  <si>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</si>
  <si>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</si>
  <si>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</si>
  <si>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</si>
  <si>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</si>
  <si>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</si>
  <si>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</si>
  <si>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</si>
  <si>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</si>
  <si>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</si>
  <si>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</si>
  <si>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</si>
  <si>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</si>
  <si>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</si>
  <si>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</si>
  <si>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</si>
  <si>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</si>
  <si>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</si>
  <si>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</si>
  <si>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</si>
  <si>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</si>
  <si>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</si>
  <si>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</si>
  <si>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</si>
  <si>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</si>
  <si>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</si>
  <si>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</si>
  <si>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</si>
  <si>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</si>
  <si>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</si>
  <si>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</si>
  <si>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</si>
  <si>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</si>
  <si>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</si>
  <si>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</si>
  <si>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</si>
  <si>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</si>
  <si>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</si>
  <si>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</si>
  <si>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</si>
  <si>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</si>
  <si>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</si>
  <si>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</si>
  <si>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</si>
  <si>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</si>
  <si>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</si>
  <si>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</si>
  <si>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</si>
  <si>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</si>
  <si>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</si>
  <si>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</si>
  <si>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</si>
  <si>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</si>
  <si>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</si>
  <si>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</si>
  <si>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</si>
  <si>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</si>
  <si>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</si>
  <si>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</si>
  <si>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</si>
  <si>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</si>
  <si>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</si>
  <si>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</si>
  <si>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</si>
  <si>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</si>
  <si>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</si>
  <si>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</si>
  <si>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</si>
  <si>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</si>
  <si>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</si>
  <si>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</si>
  <si>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</si>
  <si>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</si>
  <si>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</si>
  <si>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</si>
  <si>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</si>
  <si>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</si>
  <si>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</si>
  <si>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</si>
  <si>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</si>
  <si>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</si>
  <si>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</si>
  <si>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</si>
  <si>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</si>
  <si>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</si>
  <si>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</si>
  <si>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</si>
  <si>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</si>
  <si>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</si>
  <si>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</si>
  <si>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</si>
  <si>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</si>
  <si>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</si>
  <si>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</si>
  <si>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</si>
  <si>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</si>
  <si>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</si>
  <si>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</si>
  <si>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</si>
  <si>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</si>
  <si>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</si>
  <si>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</si>
  <si>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</si>
  <si>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</si>
  <si>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</si>
  <si>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</si>
  <si>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</si>
  <si>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</si>
  <si>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</si>
  <si>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</si>
  <si>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</si>
  <si>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</si>
  <si>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</si>
  <si>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</si>
  <si>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</si>
  <si>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</si>
  <si>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</si>
  <si>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</si>
  <si>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</si>
  <si>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</si>
  <si>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</si>
  <si>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</si>
  <si>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</si>
  <si>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</si>
  <si>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</si>
  <si>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</si>
  <si>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</si>
  <si>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</si>
  <si>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</si>
  <si>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</si>
  <si>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</si>
  <si>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</si>
  <si>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</si>
  <si>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</si>
  <si>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</si>
  <si>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</si>
  <si>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</si>
  <si>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</si>
  <si>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</si>
  <si>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</si>
  <si>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</si>
  <si>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</si>
  <si>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</si>
  <si>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</si>
  <si>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</si>
  <si>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</si>
  <si>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</si>
  <si>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</si>
  <si>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</si>
  <si>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</si>
  <si>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</si>
  <si>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</si>
  <si>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</si>
  <si>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</si>
  <si>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</si>
  <si>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</si>
  <si>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</si>
  <si>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</si>
  <si>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</si>
  <si>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</si>
  <si>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</si>
  <si>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</si>
  <si>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</si>
  <si>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</si>
  <si>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</si>
  <si>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</si>
  <si>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</si>
  <si>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</si>
  <si>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</si>
  <si>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</si>
  <si>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</si>
  <si>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</si>
  <si>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</si>
  <si>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</si>
  <si>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</si>
  <si>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</si>
  <si>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</si>
  <si>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</si>
  <si>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</si>
  <si>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</si>
  <si>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</si>
  <si>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</si>
  <si>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</si>
  <si>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</si>
  <si>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</si>
  <si>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</si>
  <si>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</si>
  <si>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</si>
  <si>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</si>
  <si>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</si>
  <si>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</si>
  <si>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</si>
  <si>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</si>
  <si>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</si>
  <si>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</si>
  <si>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</si>
  <si>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</si>
  <si>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</si>
  <si>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</si>
  <si>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</si>
  <si>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</si>
  <si>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</si>
  <si>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</si>
  <si>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</si>
  <si>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</si>
  <si>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</si>
  <si>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</si>
  <si>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</si>
  <si>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</si>
  <si>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</si>
  <si>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</si>
  <si>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</si>
  <si>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</si>
  <si>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</si>
  <si>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</si>
  <si>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</si>
  <si>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</si>
  <si>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</si>
  <si>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</si>
  <si>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</si>
  <si>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</si>
  <si>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</si>
  <si>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</si>
  <si>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</si>
  <si>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</si>
  <si>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</si>
  <si>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</si>
  <si>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</si>
  <si>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</si>
  <si>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</si>
  <si>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</si>
  <si>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</si>
  <si>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</si>
  <si>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</si>
  <si>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</si>
  <si>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</si>
  <si>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</si>
  <si>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</si>
  <si>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</si>
  <si>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</si>
  <si>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</si>
  <si>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</si>
  <si>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</si>
  <si>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</si>
  <si>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</si>
  <si>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</si>
  <si>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</si>
  <si>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</si>
  <si>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</si>
  <si>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</si>
  <si>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</si>
  <si>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</si>
  <si>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</si>
  <si>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</si>
  <si>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</si>
  <si>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</si>
  <si>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</si>
  <si>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</si>
  <si>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</si>
  <si>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</si>
  <si>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</si>
  <si>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</si>
  <si>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</si>
  <si>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</si>
  <si>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</si>
  <si>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</si>
  <si>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</si>
  <si>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</si>
  <si>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</si>
  <si>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</si>
  <si>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</si>
  <si>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</si>
  <si>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</si>
  <si>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</si>
  <si>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</si>
  <si>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</si>
  <si>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</si>
  <si>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</si>
  <si>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</si>
  <si>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</si>
  <si>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</si>
  <si>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</si>
  <si>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</si>
  <si>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</si>
  <si>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</si>
  <si>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</si>
  <si>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</si>
  <si>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</si>
  <si>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</si>
  <si>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</si>
  <si>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</si>
  <si>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</si>
  <si>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</si>
  <si>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</si>
  <si>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</si>
  <si>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</si>
  <si>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</si>
  <si>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</si>
  <si>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</si>
  <si>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</si>
  <si>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</si>
  <si>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</si>
  <si>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</si>
  <si>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</si>
  <si>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</si>
  <si>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</si>
  <si>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</si>
  <si>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</si>
  <si>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</si>
  <si>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</si>
  <si>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</si>
  <si>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</si>
  <si>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</si>
  <si>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</si>
  <si>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</si>
  <si>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</si>
  <si>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</si>
  <si>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</si>
  <si>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</si>
  <si>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</si>
  <si>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</si>
  <si>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</si>
  <si>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</si>
  <si>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</si>
  <si>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</si>
  <si>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</si>
  <si>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</si>
  <si>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</si>
  <si>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</si>
  <si>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</si>
  <si>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</si>
  <si>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</si>
  <si>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</si>
  <si>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</si>
  <si>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</si>
  <si>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</si>
  <si>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</si>
  <si>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</si>
  <si>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</si>
  <si>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</si>
  <si>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</si>
  <si>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</si>
  <si>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</si>
  <si>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</si>
  <si>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</si>
  <si>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</si>
  <si>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</si>
  <si>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</si>
  <si>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</si>
  <si>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</si>
  <si>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</si>
  <si>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</si>
  <si>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</si>
  <si>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</si>
  <si>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</si>
  <si>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</si>
  <si>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</si>
  <si>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</si>
  <si>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</si>
  <si>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</si>
  <si>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</si>
  <si>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</si>
  <si>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</si>
  <si>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</si>
  <si>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</si>
  <si>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</si>
  <si>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</si>
  <si>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</si>
  <si>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</si>
  <si>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</si>
  <si>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</si>
  <si>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</si>
  <si>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</si>
  <si>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</si>
  <si>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</si>
  <si>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</si>
  <si>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</si>
  <si>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</si>
  <si>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</si>
  <si>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</si>
  <si>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</si>
  <si>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</si>
  <si>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</si>
  <si>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</si>
  <si>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</si>
  <si>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</si>
  <si>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</si>
  <si>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</si>
  <si>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</si>
  <si>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</si>
  <si>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</si>
  <si>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</si>
  <si>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</si>
  <si>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</si>
  <si>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</si>
  <si>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</si>
  <si>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</si>
  <si>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</si>
  <si>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</si>
  <si>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</si>
  <si>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</si>
  <si>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</si>
  <si>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</si>
  <si>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</si>
  <si>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</si>
  <si>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</si>
  <si>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</si>
  <si>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</si>
  <si>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</si>
  <si>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</si>
  <si>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</si>
  <si>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</si>
  <si>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</si>
  <si>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</si>
  <si>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</si>
  <si>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</si>
  <si>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</si>
  <si>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</si>
  <si>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</si>
  <si>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</si>
  <si>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</si>
  <si>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</si>
  <si>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</si>
  <si>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</si>
  <si>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</si>
  <si>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</si>
  <si>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</si>
  <si>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</si>
  <si>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</si>
  <si>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</si>
  <si>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</si>
  <si>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</si>
  <si>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</si>
  <si>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</si>
  <si>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</si>
  <si>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</si>
  <si>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</si>
  <si>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</si>
  <si>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</si>
  <si>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</si>
  <si>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</si>
  <si>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</si>
  <si>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</si>
  <si>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</si>
  <si>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</si>
  <si>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</si>
  <si>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</si>
  <si>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</si>
  <si>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</si>
  <si>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</si>
  <si>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</si>
  <si>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</si>
  <si>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</si>
  <si>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</si>
  <si>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</si>
  <si>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</si>
  <si>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</si>
  <si>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</si>
  <si>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</si>
  <si>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</si>
  <si>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</si>
  <si>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</si>
  <si>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</si>
  <si>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</si>
  <si>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</si>
  <si>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</si>
  <si>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</si>
  <si>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</si>
  <si>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</si>
  <si>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</si>
  <si>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</si>
  <si>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</si>
  <si>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</si>
  <si>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</si>
  <si>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</si>
  <si>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</si>
  <si>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</si>
  <si>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</si>
  <si>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</si>
  <si>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</si>
  <si>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</si>
  <si>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</si>
  <si>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</si>
  <si>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</si>
  <si>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</si>
  <si>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</si>
  <si>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</si>
  <si>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</si>
  <si>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</si>
  <si>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</si>
  <si>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</si>
  <si>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</si>
  <si>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</si>
  <si>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</si>
  <si>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</si>
  <si>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</si>
  <si>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</si>
  <si>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</si>
  <si>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</si>
  <si>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</si>
  <si>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</si>
  <si>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</si>
  <si>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</si>
  <si>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</si>
  <si>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</si>
  <si>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</si>
  <si>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</si>
  <si>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</si>
  <si>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</si>
  <si>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</si>
  <si>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</si>
  <si>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</si>
  <si>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</si>
  <si>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</si>
  <si>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</si>
  <si>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</si>
  <si>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</si>
  <si>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</si>
  <si>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</si>
  <si>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</si>
  <si>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</si>
  <si>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</si>
  <si>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</si>
  <si>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</si>
  <si>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</si>
  <si>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</si>
  <si>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</si>
  <si>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</si>
  <si>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</si>
  <si>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</si>
  <si>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</si>
  <si>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</si>
  <si>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</si>
  <si>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</si>
  <si>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</si>
  <si>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</si>
  <si>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</si>
  <si>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</si>
  <si>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</si>
  <si>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</si>
  <si>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</si>
  <si>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</si>
  <si>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</si>
  <si>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</si>
  <si>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</si>
  <si>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</si>
  <si>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</si>
  <si>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</si>
  <si>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</si>
  <si>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</si>
  <si>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</si>
  <si>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</si>
  <si>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</si>
  <si>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</si>
  <si>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</si>
  <si>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</si>
  <si>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</si>
  <si>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</si>
  <si>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</si>
  <si>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</si>
  <si>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</si>
  <si>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</si>
  <si>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</si>
  <si>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</si>
  <si>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</si>
  <si>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</si>
  <si>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</si>
  <si>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</si>
  <si>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</si>
  <si>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</si>
  <si>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</si>
  <si>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</si>
  <si>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</si>
  <si>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</si>
  <si>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</si>
  <si>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</si>
  <si>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</si>
  <si>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</si>
  <si>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</si>
  <si>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</si>
  <si>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</si>
  <si>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</si>
  <si>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</si>
  <si>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</si>
  <si>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</si>
  <si>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</si>
  <si>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</si>
  <si>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</si>
  <si>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</si>
  <si>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</si>
  <si>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</si>
  <si>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</si>
  <si>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</si>
  <si>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</si>
  <si>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</si>
  <si>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</si>
  <si>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</si>
  <si>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</si>
  <si>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</si>
  <si>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</si>
  <si>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</si>
  <si>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</si>
  <si>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</si>
  <si>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</si>
  <si>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</si>
  <si>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</si>
  <si>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</si>
  <si>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</si>
  <si>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</si>
  <si>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</si>
  <si>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</si>
  <si>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</si>
  <si>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</si>
  <si>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</si>
  <si>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</si>
  <si>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</si>
  <si>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</si>
  <si>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</si>
  <si>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</si>
  <si>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</si>
  <si>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</si>
  <si>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</si>
  <si>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</si>
  <si>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</si>
  <si>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</si>
  <si>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</si>
  <si>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</si>
  <si>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</si>
  <si>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</si>
  <si>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</si>
  <si>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</si>
  <si>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</si>
  <si>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</si>
  <si>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</si>
  <si>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</si>
  <si>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</si>
  <si>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</si>
  <si>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</si>
  <si>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</si>
  <si>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</si>
  <si>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</si>
  <si>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</si>
  <si>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</si>
  <si>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</si>
  <si>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</si>
  <si>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</si>
  <si>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</si>
  <si>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</si>
  <si>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</si>
  <si>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</si>
  <si>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</si>
  <si>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</si>
  <si>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</si>
  <si>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</si>
  <si>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</si>
  <si>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</si>
  <si>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</si>
  <si>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</si>
  <si>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</si>
  <si>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</si>
  <si>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</si>
  <si>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</si>
  <si>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</si>
  <si>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</si>
  <si>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</si>
  <si>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</si>
  <si>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</si>
  <si>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</si>
  <si>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</si>
  <si>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</si>
  <si>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</si>
  <si>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</si>
  <si>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</si>
  <si>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</si>
  <si>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</si>
  <si>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</si>
  <si>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</si>
  <si>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</si>
  <si>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</si>
  <si>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</si>
  <si>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</si>
  <si>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</si>
  <si>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</si>
  <si>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</si>
  <si>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</si>
  <si>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</si>
  <si>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</si>
  <si>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</si>
  <si>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</si>
  <si>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</si>
  <si>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</si>
  <si>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</si>
  <si>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</si>
  <si>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</si>
  <si>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</si>
  <si>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</si>
  <si>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</si>
  <si>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</si>
  <si>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</si>
  <si>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</si>
  <si>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</si>
  <si>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</si>
  <si>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</si>
  <si>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</si>
  <si>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</si>
  <si>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</si>
  <si>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</si>
  <si>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</si>
  <si>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</si>
  <si>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</si>
  <si>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</si>
  <si>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</si>
  <si>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</si>
  <si>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</si>
  <si>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</si>
  <si>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</si>
  <si>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</si>
  <si>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</si>
  <si>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</si>
  <si>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</si>
  <si>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</si>
  <si>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</si>
  <si>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</si>
  <si>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</si>
  <si>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</si>
  <si>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</si>
  <si>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</si>
  <si>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</si>
  <si>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</si>
  <si>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</si>
  <si>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</si>
  <si>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</si>
  <si>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</si>
  <si>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</si>
  <si>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</si>
  <si>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</si>
  <si>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</si>
  <si>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</si>
  <si>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</si>
  <si>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</si>
  <si>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</si>
  <si>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</si>
  <si>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</si>
  <si>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</si>
  <si>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</si>
  <si>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</si>
  <si>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</si>
  <si>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</si>
  <si>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</si>
  <si>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</si>
  <si>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</si>
  <si>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</si>
  <si>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</si>
  <si>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</si>
  <si>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</si>
  <si>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</si>
  <si>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</si>
  <si>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</si>
  <si>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</si>
  <si>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</si>
  <si>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</si>
  <si>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</si>
  <si>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</si>
  <si>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</si>
  <si>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</si>
  <si>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</si>
  <si>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</si>
  <si>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</si>
  <si>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</si>
  <si>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</si>
  <si>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</si>
  <si>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</si>
  <si>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</si>
  <si>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</si>
  <si>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</si>
  <si>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</si>
  <si>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</si>
  <si>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</si>
  <si>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</si>
  <si>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</si>
  <si>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</si>
  <si>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</si>
  <si>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</si>
  <si>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</si>
  <si>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</si>
  <si>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</si>
  <si>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</si>
  <si>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</si>
  <si>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</si>
  <si>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</si>
  <si>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</si>
  <si>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</si>
  <si>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</si>
  <si>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</si>
  <si>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</si>
  <si>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</si>
  <si>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</si>
  <si>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</si>
  <si>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</si>
  <si>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</si>
  <si>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</si>
  <si>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</si>
  <si>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</si>
  <si>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</si>
  <si>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</si>
  <si>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</si>
  <si>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</si>
  <si>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</si>
  <si>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</si>
  <si>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</si>
  <si>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</si>
  <si>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</si>
  <si>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</si>
  <si>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</si>
  <si>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</si>
  <si>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</si>
  <si>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</si>
  <si>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</si>
  <si>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</si>
  <si>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</si>
  <si>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</si>
  <si>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</si>
  <si>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</si>
  <si>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</si>
  <si>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</si>
  <si>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</si>
  <si>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</si>
  <si>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</si>
  <si>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</si>
  <si>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</si>
  <si>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</si>
  <si>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</si>
  <si>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</si>
  <si>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</si>
  <si>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</si>
  <si>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</si>
  <si>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</si>
  <si>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</si>
  <si>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</si>
  <si>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</si>
  <si>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</si>
  <si>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</si>
  <si>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</si>
  <si>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</si>
  <si>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</si>
  <si>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</si>
  <si>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</si>
  <si>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</si>
  <si>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</si>
  <si>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</si>
  <si>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</si>
  <si>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</si>
  <si>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</si>
  <si>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</si>
  <si>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</si>
  <si>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</si>
  <si>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</si>
  <si>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</si>
  <si>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</si>
  <si>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</si>
  <si>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</si>
  <si>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</si>
  <si>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</si>
  <si>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</si>
  <si>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</si>
  <si>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</si>
  <si>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</si>
  <si>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</si>
  <si>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</si>
  <si>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</si>
  <si>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</si>
  <si>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</si>
  <si>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</si>
  <si>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</si>
  <si>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</si>
  <si>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</si>
  <si>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</si>
  <si>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</si>
  <si>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</si>
  <si>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</si>
  <si>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</si>
  <si>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</si>
  <si>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</si>
  <si>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</si>
  <si>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</si>
  <si>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</si>
  <si>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</si>
  <si>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</si>
  <si>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</si>
  <si>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</si>
  <si>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</si>
  <si>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</si>
  <si>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</si>
  <si>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</si>
  <si>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</si>
  <si>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</si>
  <si>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</si>
  <si>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</si>
  <si>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</si>
  <si>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</si>
  <si>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</si>
  <si>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</si>
  <si>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</si>
  <si>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</si>
  <si>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</si>
  <si>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</si>
  <si>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</si>
  <si>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</si>
  <si>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</si>
  <si>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</si>
  <si>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</si>
  <si>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</si>
  <si>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</si>
  <si>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</si>
  <si>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</si>
  <si>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</si>
  <si>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</si>
  <si>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</si>
  <si>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</si>
  <si>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</si>
  <si>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</si>
  <si>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</si>
  <si>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</si>
  <si>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</si>
  <si>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</si>
  <si>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</si>
  <si>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</si>
  <si>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</si>
  <si>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</si>
  <si>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</si>
  <si>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</si>
  <si>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</si>
  <si>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</si>
  <si>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</si>
  <si>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</si>
  <si>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</si>
  <si>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</si>
  <si>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</si>
  <si>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</si>
  <si>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</si>
  <si>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</si>
  <si>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</si>
  <si>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</si>
  <si>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</si>
  <si>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</si>
  <si>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</si>
  <si>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</si>
  <si>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</si>
  <si>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</si>
  <si>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</si>
  <si>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</si>
  <si>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</si>
  <si>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</si>
  <si>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</si>
  <si>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</si>
  <si>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</si>
  <si>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</si>
  <si>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</si>
  <si>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</si>
  <si>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</si>
  <si>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</si>
  <si>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</si>
  <si>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</si>
  <si>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</si>
  <si>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</si>
  <si>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</si>
  <si>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</si>
  <si>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</si>
  <si>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</si>
  <si>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</si>
  <si>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</si>
  <si>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</si>
  <si>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</si>
  <si>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</si>
  <si>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</si>
  <si>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</si>
  <si>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</si>
  <si>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</si>
  <si>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</si>
  <si>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</si>
  <si>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</si>
  <si>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</si>
  <si>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</si>
  <si>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</si>
  <si>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</si>
  <si>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</si>
  <si>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</si>
  <si>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</si>
  <si>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</si>
  <si>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</si>
  <si>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</si>
  <si>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</si>
  <si>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</si>
  <si>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</si>
  <si>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</si>
  <si>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</si>
  <si>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</si>
  <si>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</si>
  <si>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</si>
  <si>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</si>
  <si>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</si>
  <si>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</si>
  <si>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</si>
  <si>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</si>
  <si>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</si>
  <si>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</si>
  <si>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</si>
  <si>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</si>
  <si>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</si>
  <si>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</si>
  <si>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</si>
  <si>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</si>
  <si>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</si>
  <si>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</si>
  <si>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</si>
  <si>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</si>
  <si>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</si>
  <si>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</si>
  <si>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</si>
  <si>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</si>
  <si>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</si>
  <si>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</si>
  <si>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</si>
  <si>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</si>
  <si>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</si>
  <si>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</si>
  <si>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</si>
  <si>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</si>
  <si>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</si>
  <si>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</si>
  <si>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</si>
  <si>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</si>
  <si>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</si>
  <si>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</si>
  <si>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</si>
  <si>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</si>
  <si>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</si>
  <si>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</si>
  <si>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</si>
  <si>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</si>
  <si>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</si>
  <si>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</si>
  <si>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</si>
  <si>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</si>
  <si>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</si>
  <si>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</si>
  <si>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</si>
  <si>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</si>
  <si>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</si>
  <si>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</si>
  <si>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</si>
  <si>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</si>
  <si>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</si>
  <si>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</si>
  <si>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</si>
  <si>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</si>
  <si>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</si>
  <si>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</si>
  <si>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</si>
  <si>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</si>
  <si>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</si>
  <si>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</si>
  <si>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</si>
  <si>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</si>
  <si>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</si>
  <si>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</si>
  <si>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</si>
  <si>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</si>
  <si>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</si>
  <si>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</si>
  <si>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</si>
  <si>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</si>
  <si>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</si>
  <si>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</si>
  <si>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</si>
  <si>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</si>
  <si>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</si>
  <si>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</si>
  <si>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</si>
  <si>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</si>
  <si>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</si>
  <si>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</si>
  <si>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</si>
  <si>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</si>
  <si>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</si>
  <si>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</si>
  <si>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</si>
  <si>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</si>
  <si>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</si>
  <si>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</si>
  <si>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</si>
  <si>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</si>
  <si>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</si>
  <si>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</si>
  <si>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</si>
  <si>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</si>
  <si>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</si>
  <si>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</si>
  <si>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</si>
  <si>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</si>
  <si>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</si>
  <si>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</si>
  <si>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</si>
  <si>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</si>
  <si>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</si>
  <si>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</si>
  <si>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</si>
  <si>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</si>
  <si>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</si>
  <si>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</si>
  <si>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</si>
  <si>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</si>
  <si>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</si>
  <si>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</si>
  <si>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</si>
  <si>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</si>
  <si>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</si>
  <si>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</si>
  <si>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</si>
  <si>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</si>
  <si>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</si>
  <si>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</si>
  <si>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</si>
  <si>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</si>
  <si>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</si>
  <si>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</si>
  <si>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</si>
  <si>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</si>
  <si>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</si>
  <si>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</si>
  <si>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</si>
  <si>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</si>
  <si>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</si>
  <si>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</si>
  <si>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</si>
  <si>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</si>
  <si>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</si>
  <si>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</si>
  <si>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</si>
  <si>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</si>
  <si>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</si>
  <si>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</si>
  <si>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</si>
  <si>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</si>
  <si>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</si>
  <si>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</si>
  <si>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</si>
  <si>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</si>
  <si>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</si>
  <si>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</si>
  <si>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</si>
  <si>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</si>
  <si>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</si>
  <si>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</si>
  <si>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</si>
  <si>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</si>
  <si>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</si>
  <si>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</si>
  <si>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</si>
  <si>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</si>
  <si>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</si>
  <si>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</si>
  <si>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</si>
  <si>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</si>
  <si>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</si>
  <si>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</si>
  <si>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</si>
  <si>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</si>
  <si>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</si>
  <si>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</si>
  <si>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</si>
  <si>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</si>
  <si>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</si>
  <si>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</si>
  <si>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</si>
  <si>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</si>
  <si>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</si>
  <si>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</si>
  <si>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</si>
  <si>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</si>
  <si>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</si>
  <si>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</si>
  <si>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</si>
  <si>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</si>
  <si>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</si>
  <si>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</si>
  <si>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</si>
  <si>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</si>
  <si>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</si>
  <si>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</si>
  <si>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</si>
  <si>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</si>
  <si>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</si>
  <si>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</si>
  <si>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</si>
  <si>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</si>
  <si>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</si>
  <si>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</si>
  <si>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</si>
  <si>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</si>
  <si>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</si>
  <si>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</si>
  <si>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</si>
  <si>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</si>
  <si>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</si>
  <si>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</si>
  <si>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</si>
  <si>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</si>
  <si>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</si>
  <si>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</si>
  <si>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</si>
  <si>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</si>
  <si>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</si>
  <si>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</si>
  <si>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</si>
  <si>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</si>
  <si>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</si>
  <si>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</si>
  <si>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</si>
  <si>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</si>
  <si>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</si>
  <si>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</si>
  <si>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</si>
  <si>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</si>
  <si>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</si>
  <si>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</si>
  <si>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</si>
  <si>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</si>
  <si>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</si>
  <si>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</si>
  <si>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</si>
  <si>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</si>
  <si>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</si>
  <si>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</si>
  <si>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</si>
  <si>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</si>
  <si>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</si>
  <si>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</si>
  <si>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</si>
  <si>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</si>
  <si>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</si>
  <si>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</si>
  <si>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</si>
  <si>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</si>
  <si>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</si>
  <si>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</si>
  <si>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</si>
  <si>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</si>
  <si>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</si>
  <si>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</si>
  <si>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</si>
  <si>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</si>
  <si>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</si>
  <si>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</si>
  <si>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</si>
  <si>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</si>
  <si>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</si>
  <si>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</si>
  <si>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</si>
  <si>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</si>
  <si>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</si>
  <si>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</si>
  <si>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</si>
  <si>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</si>
  <si>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</si>
  <si>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</si>
  <si>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</si>
  <si>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</si>
  <si>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</si>
  <si>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</si>
  <si>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</si>
  <si>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</si>
  <si>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</si>
  <si>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</si>
  <si>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</si>
  <si>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</si>
  <si>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</si>
  <si>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</si>
  <si>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</si>
  <si>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</si>
  <si>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</si>
  <si>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</si>
  <si>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</si>
  <si>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</si>
  <si>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</si>
  <si>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</si>
  <si>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</si>
  <si>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</si>
  <si>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</si>
  <si>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</si>
  <si>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</si>
  <si>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</si>
  <si>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</si>
  <si>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</si>
  <si>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</si>
  <si>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</si>
  <si>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</si>
  <si>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</si>
  <si>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</si>
  <si>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</si>
  <si>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</si>
  <si>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</si>
  <si>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</si>
  <si>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</si>
  <si>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</si>
  <si>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</si>
  <si>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</si>
  <si>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</si>
  <si>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</si>
  <si>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</si>
  <si>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</si>
  <si>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</si>
  <si>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</si>
  <si>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</si>
  <si>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</si>
  <si>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</si>
  <si>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</si>
  <si>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</si>
  <si>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</si>
  <si>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</si>
  <si>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</si>
  <si>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</si>
  <si>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</si>
  <si>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</si>
  <si>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</si>
  <si>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</si>
  <si>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</si>
  <si>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</si>
  <si>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</si>
  <si>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</si>
  <si>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</si>
  <si>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</si>
  <si>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</si>
  <si>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</si>
  <si>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</si>
  <si>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</si>
  <si>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</si>
  <si>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</si>
  <si>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</si>
  <si>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</si>
  <si>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</si>
  <si>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</si>
  <si>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</si>
  <si>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</si>
  <si>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</si>
  <si>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</si>
  <si>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</si>
  <si>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</si>
  <si>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</si>
  <si>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</si>
  <si>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</si>
  <si>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</si>
  <si>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</si>
  <si>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</si>
  <si>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</si>
  <si>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</si>
  <si>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</si>
  <si>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</si>
  <si>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</si>
  <si>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</si>
  <si>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</si>
  <si>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</si>
  <si>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</si>
  <si>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</si>
  <si>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</si>
  <si>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</si>
  <si>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</si>
  <si>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</si>
  <si>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</si>
  <si>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</si>
  <si>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</si>
  <si>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</si>
  <si>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</si>
  <si>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</si>
  <si>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</si>
  <si>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</si>
  <si>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</si>
  <si>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</si>
  <si>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</si>
  <si>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</si>
  <si>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</si>
  <si>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</si>
  <si>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</si>
  <si>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</si>
  <si>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</si>
  <si>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</si>
  <si>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</si>
  <si>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</si>
  <si>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</si>
  <si>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</si>
  <si>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</si>
  <si>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</si>
  <si>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</si>
  <si>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</si>
  <si>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</si>
  <si>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</si>
  <si>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</si>
  <si>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</si>
  <si>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</si>
  <si>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</si>
  <si>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</si>
  <si>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</si>
  <si>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</si>
  <si>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</si>
  <si>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</si>
  <si>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</si>
  <si>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</si>
  <si>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</si>
  <si>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</si>
  <si>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</si>
  <si>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</si>
  <si>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</si>
  <si>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</si>
  <si>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</si>
  <si>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</si>
  <si>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</si>
  <si>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</si>
  <si>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</si>
  <si>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</si>
  <si>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</si>
  <si>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</si>
  <si>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</si>
  <si>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</si>
  <si>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</si>
  <si>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</si>
  <si>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</si>
  <si>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</si>
  <si>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</si>
  <si>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</si>
  <si>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</si>
  <si>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</si>
  <si>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</si>
  <si>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</si>
  <si>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</si>
  <si>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</si>
  <si>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</si>
  <si>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</si>
  <si>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</si>
  <si>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</si>
  <si>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</si>
  <si>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</si>
  <si>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</si>
  <si>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</si>
  <si>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</si>
  <si>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</si>
  <si>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</si>
  <si>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</si>
  <si>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</si>
  <si>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</si>
  <si>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</si>
  <si>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</si>
  <si>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</si>
  <si>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</si>
  <si>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</si>
  <si>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</si>
  <si>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</si>
  <si>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</si>
  <si>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</si>
  <si>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</si>
  <si>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</si>
  <si>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</si>
  <si>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</si>
  <si>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</si>
  <si>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</si>
  <si>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</si>
  <si>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</si>
  <si>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</si>
  <si>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</si>
  <si>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</si>
  <si>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</si>
  <si>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</si>
  <si>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</si>
  <si>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</si>
  <si>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</si>
  <si>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</si>
  <si>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</si>
  <si>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</si>
  <si>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</si>
  <si>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</si>
  <si>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</si>
  <si>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</si>
  <si>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</si>
  <si>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</si>
  <si>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</si>
  <si>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</si>
  <si>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</si>
  <si>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</si>
  <si>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</si>
  <si>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</si>
  <si>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</si>
  <si>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</si>
  <si>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</si>
  <si>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</si>
  <si>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</si>
  <si>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</si>
  <si>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</si>
  <si>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</si>
  <si>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</si>
  <si>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</si>
  <si>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</si>
  <si>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</si>
  <si>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</si>
  <si>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</si>
  <si>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</si>
  <si>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</si>
  <si>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</si>
  <si>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</si>
  <si>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</si>
  <si>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</si>
  <si>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</si>
  <si>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</si>
  <si>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</si>
  <si>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</si>
  <si>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</si>
  <si>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</si>
  <si>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</si>
  <si>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</si>
  <si>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</si>
  <si>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</si>
  <si>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</si>
  <si>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</si>
  <si>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</si>
  <si>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</si>
  <si>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</si>
  <si>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</si>
  <si>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</si>
  <si>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</si>
  <si>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</si>
  <si>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</si>
  <si>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</si>
  <si>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</si>
  <si>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</si>
  <si>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</si>
  <si>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</si>
  <si>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</si>
  <si>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</si>
  <si>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</si>
  <si>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</si>
  <si>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</si>
  <si>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</si>
  <si>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</si>
  <si>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</si>
  <si>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</si>
  <si>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</si>
  <si>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</si>
  <si>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</si>
  <si>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</si>
  <si>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</si>
  <si>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</si>
  <si>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</si>
  <si>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</si>
  <si>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</si>
  <si>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</si>
  <si>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</si>
  <si>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</si>
  <si>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</si>
  <si>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</si>
  <si>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</si>
  <si>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</si>
  <si>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</si>
  <si>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</si>
  <si>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</si>
  <si>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</si>
  <si>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</si>
  <si>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</si>
  <si>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</si>
  <si>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</si>
  <si>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</si>
  <si>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</si>
  <si>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</si>
  <si>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</si>
  <si>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</si>
  <si>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</si>
  <si>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</si>
  <si>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</si>
  <si>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</si>
  <si>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</si>
  <si>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</si>
  <si>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</si>
  <si>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</si>
  <si>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</si>
  <si>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</si>
  <si>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</si>
  <si>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</si>
  <si>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</si>
  <si>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</si>
  <si>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</si>
  <si>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</si>
  <si>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</si>
  <si>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</si>
  <si>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</si>
  <si>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</si>
  <si>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</si>
  <si>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</si>
  <si>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</si>
  <si>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</si>
  <si>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</si>
  <si>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</si>
  <si>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</si>
  <si>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</si>
  <si>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</si>
  <si>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</si>
  <si>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</si>
  <si>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</si>
  <si>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</si>
  <si>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</si>
  <si>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</si>
  <si>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</si>
  <si>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</si>
  <si>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</si>
  <si>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</si>
  <si>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</si>
  <si>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</si>
  <si>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</si>
  <si>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</si>
  <si>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</si>
  <si>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</si>
  <si>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</si>
  <si>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</si>
  <si>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</si>
  <si>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</si>
  <si>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</si>
  <si>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</si>
  <si>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</si>
  <si>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</si>
  <si>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</si>
  <si>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</si>
  <si>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</si>
  <si>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</si>
  <si>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</si>
  <si>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</si>
  <si>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</si>
  <si>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</si>
  <si>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</si>
  <si>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</si>
  <si>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</si>
  <si>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</si>
  <si>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</si>
  <si>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</si>
  <si>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</si>
  <si>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</si>
  <si>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</si>
  <si>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</si>
  <si>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</si>
  <si>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</si>
  <si>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</si>
  <si>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</si>
  <si>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</si>
  <si>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</si>
  <si>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</si>
  <si>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</si>
  <si>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</si>
  <si>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</si>
  <si>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</si>
  <si>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</si>
  <si>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</si>
  <si>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</si>
  <si>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</si>
  <si>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</si>
  <si>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</si>
  <si>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</si>
  <si>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</si>
  <si>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</si>
  <si>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</si>
  <si>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</si>
  <si>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</si>
  <si>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</si>
  <si>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</si>
  <si>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</si>
  <si>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</si>
  <si>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</si>
  <si>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</si>
  <si>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</si>
  <si>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</si>
  <si>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</si>
  <si>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</si>
  <si>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</si>
  <si>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</si>
  <si>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</si>
  <si>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</si>
  <si>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</si>
  <si>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</si>
  <si>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</si>
  <si>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</si>
  <si>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</si>
  <si>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</si>
  <si>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</si>
  <si>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</si>
  <si>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</si>
  <si>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</si>
  <si>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</si>
  <si>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</si>
  <si>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</si>
  <si>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</si>
  <si>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</si>
  <si>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</si>
  <si>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</si>
  <si>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</si>
  <si>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</si>
  <si>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</si>
  <si>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</si>
  <si>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</si>
  <si>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</si>
  <si>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</si>
  <si>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</si>
  <si>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</si>
  <si>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</si>
  <si>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</si>
  <si>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</si>
  <si>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</si>
  <si>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</si>
  <si>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</si>
  <si>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</si>
  <si>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</si>
  <si>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</si>
  <si>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</si>
  <si>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</si>
  <si>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</si>
  <si>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</si>
  <si>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</si>
  <si>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</si>
  <si>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</si>
  <si>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</si>
  <si>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</si>
  <si>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</si>
  <si>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</si>
  <si>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</si>
  <si>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</si>
  <si>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</si>
  <si>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</si>
  <si>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</si>
  <si>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</si>
  <si>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</si>
  <si>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</si>
  <si>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</si>
  <si>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</si>
  <si>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</si>
  <si>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</si>
  <si>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</si>
  <si>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</si>
  <si>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</si>
  <si>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</si>
  <si>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</si>
  <si>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</si>
  <si>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</si>
  <si>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</si>
  <si>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</si>
  <si>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</si>
  <si>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</si>
  <si>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</si>
  <si>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</si>
  <si>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</si>
  <si>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</si>
  <si>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</si>
  <si>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</si>
  <si>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</si>
  <si>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</si>
  <si>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</si>
  <si>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</si>
  <si>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</si>
  <si>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</si>
  <si>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</si>
  <si>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</si>
  <si>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</si>
  <si>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</si>
  <si>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</si>
  <si>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</si>
  <si>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</si>
  <si>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</si>
  <si>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</si>
  <si>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</si>
  <si>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</si>
  <si>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</si>
  <si>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</si>
  <si>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</si>
  <si>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</si>
  <si>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</si>
  <si>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</si>
  <si>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</si>
  <si>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</si>
  <si>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</si>
  <si>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</si>
  <si>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</si>
  <si>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</si>
  <si>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</si>
  <si>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</si>
  <si>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</si>
  <si>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</si>
  <si>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</si>
  <si>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</si>
  <si>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</si>
  <si>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</si>
  <si>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</si>
  <si>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</si>
  <si>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</si>
  <si>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</si>
  <si>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</si>
  <si>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</si>
  <si>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</si>
  <si>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</si>
  <si>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</si>
  <si>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</si>
  <si>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</si>
  <si>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</si>
  <si>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</si>
  <si>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</si>
  <si>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</si>
  <si>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</si>
  <si>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</si>
  <si>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</si>
  <si>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</si>
  <si>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</si>
  <si>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</si>
  <si>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</si>
  <si>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</si>
  <si>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</si>
  <si>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</si>
  <si>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</si>
  <si>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</si>
  <si>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</si>
  <si>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</si>
  <si>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</si>
  <si>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</si>
  <si>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</si>
  <si>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</si>
  <si>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</si>
  <si>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</si>
  <si>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</si>
  <si>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</si>
  <si>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</si>
  <si>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</si>
  <si>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</si>
  <si>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</si>
  <si>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</si>
  <si>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</si>
  <si>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</si>
  <si>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</si>
  <si>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</si>
  <si>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</si>
  <si>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</si>
  <si>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</si>
  <si>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</si>
  <si>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</si>
  <si>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</si>
  <si>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</si>
  <si>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</si>
  <si>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</si>
  <si>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</si>
  <si>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</si>
  <si>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</si>
  <si>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</si>
  <si>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</si>
  <si>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</si>
  <si>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</si>
  <si>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</si>
  <si>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</si>
  <si>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</si>
  <si>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</si>
  <si>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</si>
  <si>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</si>
  <si>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</si>
  <si>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</si>
  <si>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</si>
  <si>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</si>
  <si>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</si>
  <si>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</si>
  <si>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</si>
  <si>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</si>
  <si>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</si>
  <si>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</si>
  <si>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</si>
  <si>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</si>
  <si>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</si>
  <si>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</si>
  <si>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</si>
  <si>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</si>
  <si>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</si>
  <si>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</si>
  <si>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</si>
  <si>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</si>
  <si>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</si>
  <si>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</si>
  <si>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</si>
  <si>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</si>
  <si>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</si>
  <si>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</si>
  <si>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</si>
  <si>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</si>
  <si>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</si>
  <si>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</si>
  <si>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</si>
  <si>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</si>
  <si>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</si>
  <si>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</si>
  <si>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</si>
  <si>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</si>
  <si>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</si>
  <si>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</si>
  <si>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</si>
  <si>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</si>
  <si>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</si>
  <si>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</si>
  <si>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</si>
  <si>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</si>
  <si>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</si>
  <si>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</si>
  <si>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</si>
  <si>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</si>
  <si>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</si>
  <si>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</si>
  <si>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</si>
  <si>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</si>
  <si>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</si>
  <si>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</si>
  <si>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</si>
  <si>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</si>
  <si>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</si>
  <si>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</si>
  <si>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</si>
  <si>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</si>
  <si>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</si>
  <si>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</si>
  <si>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</si>
  <si>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</si>
  <si>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</si>
  <si>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</si>
  <si>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</si>
  <si>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</si>
  <si>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</si>
  <si>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</si>
  <si>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</si>
  <si>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</si>
  <si>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</si>
  <si>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</si>
  <si>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</si>
  <si>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</si>
  <si>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</si>
  <si>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</si>
  <si>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</si>
  <si>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</si>
  <si>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</si>
  <si>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</si>
  <si>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</si>
  <si>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</si>
  <si>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</si>
  <si>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</si>
  <si>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</si>
  <si>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</si>
  <si>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</si>
  <si>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</si>
  <si>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</si>
  <si>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</si>
  <si>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</si>
  <si>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</si>
  <si>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</si>
  <si>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</si>
  <si>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</si>
  <si>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</si>
  <si>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</si>
  <si>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</si>
  <si>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</si>
  <si>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</si>
  <si>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</si>
  <si>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</si>
  <si>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</si>
  <si>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</si>
  <si>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</si>
  <si>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</si>
  <si>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</si>
  <si>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</si>
  <si>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</si>
  <si>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</si>
  <si>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</si>
  <si>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</si>
  <si>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</si>
  <si>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</si>
  <si>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</si>
  <si>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</si>
  <si>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</si>
  <si>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</si>
  <si>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</si>
  <si>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</si>
  <si>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</si>
  <si>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</si>
  <si>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</si>
  <si>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</si>
  <si>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</si>
  <si>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</si>
  <si>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</si>
  <si>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</si>
  <si>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</si>
  <si>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</si>
  <si>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</si>
  <si>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</si>
  <si>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</si>
  <si>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</si>
  <si>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</si>
  <si>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</si>
  <si>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</si>
  <si>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</si>
  <si>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</si>
  <si>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</si>
  <si>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</si>
  <si>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</si>
  <si>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</si>
  <si>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</si>
  <si>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</si>
  <si>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</si>
  <si>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</si>
  <si>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</si>
  <si>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</si>
  <si>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</si>
  <si>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</si>
  <si>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</si>
  <si>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</si>
  <si>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</si>
  <si>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</si>
  <si>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</si>
  <si>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</si>
  <si>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</si>
  <si>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</si>
  <si>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</si>
  <si>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</si>
  <si>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</si>
  <si>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</si>
  <si>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</si>
  <si>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</si>
  <si>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</si>
  <si>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</si>
  <si>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</si>
  <si>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</si>
  <si>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</si>
  <si>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</si>
  <si>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</si>
  <si>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</si>
  <si>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</si>
  <si>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</si>
  <si>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</si>
  <si>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</si>
  <si>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</si>
  <si>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</si>
  <si>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</si>
  <si>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</si>
  <si>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</si>
  <si>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</si>
  <si>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</si>
  <si>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</si>
  <si>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</si>
  <si>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</si>
  <si>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</si>
  <si>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</si>
  <si>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</si>
  <si>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</si>
  <si>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</si>
  <si>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</si>
  <si>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</si>
  <si>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</si>
  <si>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</si>
  <si>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</si>
  <si>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</si>
  <si>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</si>
  <si>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</si>
  <si>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</si>
  <si>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</si>
  <si>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</si>
  <si>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</si>
  <si>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</si>
  <si>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</si>
  <si>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</si>
  <si>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</si>
  <si>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</si>
  <si>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</si>
  <si>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</si>
  <si>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</si>
  <si>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</si>
  <si>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</si>
  <si>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</si>
  <si>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</si>
  <si>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</si>
  <si>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</si>
  <si>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</si>
  <si>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</si>
  <si>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</si>
  <si>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</si>
  <si>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</si>
  <si>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</si>
  <si>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</si>
  <si>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</si>
  <si>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</si>
  <si>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</si>
  <si>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</si>
  <si>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</si>
  <si>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</si>
  <si>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</si>
  <si>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</si>
  <si>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</si>
  <si>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</si>
  <si>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</si>
  <si>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</si>
  <si>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</si>
  <si>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</si>
  <si>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</si>
  <si>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</si>
  <si>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</si>
  <si>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</si>
  <si>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</si>
  <si>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</si>
  <si>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</si>
  <si>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</si>
  <si>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</si>
  <si>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</si>
  <si>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</si>
  <si>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</si>
  <si>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</si>
  <si>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</si>
  <si>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</si>
  <si>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</si>
  <si>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</si>
  <si>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</si>
  <si>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</si>
  <si>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</si>
  <si>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</si>
  <si>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</si>
  <si>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</si>
  <si>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</si>
  <si>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</si>
  <si>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</si>
  <si>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</si>
  <si>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</si>
  <si>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</si>
  <si>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</si>
  <si>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</si>
  <si>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</si>
  <si>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</si>
  <si>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</si>
  <si>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</si>
  <si>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</si>
  <si>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</si>
  <si>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</si>
  <si>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</si>
  <si>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</si>
  <si>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</si>
  <si>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</si>
  <si>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</si>
  <si>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</si>
  <si>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</si>
  <si>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</si>
  <si>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</si>
  <si>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</si>
  <si>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</si>
  <si>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</si>
  <si>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</si>
  <si>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</si>
  <si>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</si>
  <si>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</si>
  <si>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</si>
  <si>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</si>
  <si>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</si>
  <si>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</si>
  <si>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</si>
  <si>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</si>
  <si>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</si>
  <si>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</si>
  <si>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</si>
  <si>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</si>
  <si>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</si>
  <si>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</si>
  <si>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</si>
  <si>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</si>
  <si>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</si>
  <si>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</si>
  <si>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</si>
  <si>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</si>
  <si>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</si>
  <si>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</si>
  <si>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</si>
  <si>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</si>
  <si>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</si>
  <si>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</si>
  <si>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</si>
  <si>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</si>
  <si>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</si>
  <si>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</si>
  <si>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</si>
  <si>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</si>
  <si>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</si>
  <si>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</si>
  <si>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</si>
  <si>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</si>
  <si>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</si>
  <si>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</si>
  <si>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</si>
  <si>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</si>
  <si>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</si>
  <si>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</si>
  <si>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</si>
  <si>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</si>
  <si>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</si>
  <si>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</si>
  <si>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</si>
  <si>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</si>
  <si>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</si>
  <si>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</si>
  <si>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</si>
  <si>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</si>
  <si>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</si>
  <si>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</si>
  <si>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</si>
  <si>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</si>
  <si>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</si>
  <si>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</si>
  <si>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</si>
  <si>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</si>
  <si>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</si>
  <si>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</si>
  <si>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</si>
  <si>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</si>
  <si>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</si>
  <si>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</si>
  <si>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</si>
  <si>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</si>
  <si>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</si>
  <si>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</si>
  <si>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</si>
  <si>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</si>
  <si>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</si>
  <si>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</si>
  <si>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</si>
  <si>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</si>
  <si>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</si>
  <si>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</si>
  <si>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</si>
  <si>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</si>
  <si>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</si>
  <si>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</si>
  <si>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</si>
  <si>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</si>
  <si>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</si>
  <si>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</si>
  <si>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</si>
  <si>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</si>
  <si>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</si>
  <si>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</si>
  <si>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</si>
  <si>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</si>
  <si>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</si>
  <si>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</si>
  <si>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</si>
  <si>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</si>
  <si>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</si>
  <si>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</si>
  <si>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</si>
  <si>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</si>
  <si>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</si>
  <si>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</si>
  <si>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</si>
  <si>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</si>
  <si>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</si>
  <si>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</si>
  <si>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</si>
  <si>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</si>
  <si>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</si>
  <si>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</si>
  <si>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</si>
  <si>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</si>
  <si>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</si>
  <si>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</si>
  <si>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</si>
  <si>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</si>
  <si>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</si>
  <si>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</si>
  <si>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</si>
  <si>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</si>
  <si>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</si>
  <si>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</si>
  <si>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</si>
  <si>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</si>
  <si>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</si>
  <si>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</si>
  <si>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</si>
  <si>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</si>
  <si>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</si>
  <si>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</si>
  <si>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</si>
  <si>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</si>
  <si>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</si>
  <si>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</si>
  <si>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</si>
  <si>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</si>
  <si>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</si>
  <si>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</si>
  <si>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</si>
  <si>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</si>
  <si>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</si>
  <si>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</si>
  <si>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</si>
  <si>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</si>
  <si>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</si>
  <si>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</si>
  <si>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</si>
  <si>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</si>
  <si>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</si>
  <si>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</si>
  <si>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</si>
  <si>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</si>
  <si>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</si>
  <si>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</si>
  <si>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</si>
  <si>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</si>
  <si>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</si>
  <si>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</si>
  <si>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</si>
  <si>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</si>
  <si>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</si>
  <si>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</si>
  <si>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</si>
  <si>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</si>
  <si>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</si>
  <si>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</si>
  <si>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</si>
  <si>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</si>
  <si>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</si>
  <si>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</si>
  <si>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</si>
  <si>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</si>
  <si>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</si>
  <si>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</si>
  <si>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</si>
  <si>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</si>
  <si>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</si>
  <si>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</si>
  <si>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</si>
  <si>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</si>
  <si>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</si>
  <si>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</si>
  <si>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</si>
  <si>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</si>
  <si>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</si>
  <si>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</si>
  <si>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</si>
  <si>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</si>
  <si>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</si>
  <si>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</si>
  <si>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</si>
  <si>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</si>
  <si>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</si>
  <si>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</si>
  <si>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</si>
  <si>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</si>
  <si>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</si>
  <si>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</si>
  <si>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</si>
  <si>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</si>
  <si>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</si>
  <si>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</si>
  <si>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</si>
  <si>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</si>
  <si>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</si>
  <si>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</si>
  <si>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</si>
  <si>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</si>
  <si>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</si>
  <si>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</si>
  <si>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</si>
  <si>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</si>
  <si>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</si>
  <si>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</si>
  <si>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</si>
  <si>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</si>
  <si>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</si>
  <si>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</si>
  <si>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</si>
  <si>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</si>
  <si>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</si>
  <si>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</si>
  <si>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</si>
  <si>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</si>
  <si>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</si>
  <si>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</si>
  <si>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</si>
  <si>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</si>
  <si>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</si>
  <si>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</si>
  <si>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</si>
  <si>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</si>
  <si>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</si>
  <si>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</si>
  <si>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</si>
  <si>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</si>
  <si>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</si>
  <si>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</si>
  <si>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</si>
  <si>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</si>
  <si>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</si>
  <si>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</si>
  <si>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</si>
  <si>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</si>
  <si>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</si>
  <si>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</si>
  <si>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</si>
  <si>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</si>
  <si>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</si>
  <si>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</si>
  <si>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</si>
  <si>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</si>
  <si>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</si>
  <si>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</si>
  <si>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</si>
  <si>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</si>
  <si>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</si>
  <si>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</si>
  <si>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</si>
  <si>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</si>
  <si>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</si>
  <si>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</si>
  <si>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</si>
  <si>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</si>
  <si>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</si>
  <si>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</si>
  <si>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</si>
  <si>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</si>
  <si>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</si>
  <si>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</si>
  <si>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</si>
  <si>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</si>
  <si>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</si>
  <si>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</si>
  <si>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</si>
  <si>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</si>
  <si>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</si>
  <si>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</si>
  <si>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</si>
  <si>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</si>
  <si>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</si>
  <si>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</si>
  <si>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</si>
  <si>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</si>
  <si>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</si>
  <si>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</si>
  <si>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</si>
  <si>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</si>
  <si>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</si>
  <si>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</si>
  <si>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</si>
  <si>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</si>
  <si>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</si>
  <si>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</si>
  <si>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</si>
  <si>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</si>
  <si>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</si>
  <si>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</si>
  <si>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</si>
  <si>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</si>
  <si>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</si>
  <si>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</si>
  <si>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</si>
  <si>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</si>
  <si>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</si>
  <si>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</si>
  <si>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</si>
  <si>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</si>
  <si>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</si>
  <si>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</si>
  <si>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</si>
  <si>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</si>
  <si>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</si>
  <si>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</si>
  <si>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</si>
  <si>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</si>
  <si>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</si>
  <si>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</si>
  <si>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</si>
  <si>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</si>
  <si>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</si>
  <si>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</si>
  <si>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</si>
  <si>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</si>
  <si>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</si>
  <si>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</si>
  <si>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</si>
  <si>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</si>
  <si>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</si>
  <si>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</si>
  <si>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</si>
  <si>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</si>
  <si>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</si>
  <si>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</si>
  <si>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</si>
  <si>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</si>
  <si>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</si>
  <si>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</si>
  <si>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</si>
  <si>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</si>
  <si>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</si>
  <si>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</si>
  <si>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</si>
  <si>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</si>
  <si>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</si>
  <si>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</si>
  <si>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</si>
  <si>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</si>
  <si>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</si>
  <si>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</si>
  <si>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</si>
  <si>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</si>
  <si>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</si>
  <si>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</si>
  <si>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</si>
  <si>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</si>
  <si>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</si>
  <si>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</si>
  <si>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</si>
  <si>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</si>
  <si>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</si>
  <si>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</si>
  <si>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</si>
  <si>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</si>
  <si>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</si>
  <si>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</si>
  <si>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</si>
  <si>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</si>
  <si>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</si>
  <si>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</si>
  <si>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</si>
  <si>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</si>
  <si>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</si>
  <si>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</si>
  <si>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</si>
  <si>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</si>
  <si>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</si>
  <si>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</si>
  <si>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</si>
  <si>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</si>
  <si>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</si>
  <si>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</si>
  <si>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</si>
  <si>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</si>
  <si>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</si>
  <si>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</si>
  <si>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</si>
  <si>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</si>
  <si>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</si>
  <si>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</si>
  <si>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</si>
  <si>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</si>
  <si>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</si>
  <si>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</si>
  <si>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</si>
  <si>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</si>
  <si>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</si>
  <si>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</si>
  <si>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</si>
  <si>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</si>
  <si>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</si>
  <si>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</si>
  <si>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</si>
  <si>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</si>
  <si>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</si>
  <si>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</si>
  <si>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</si>
  <si>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</si>
  <si>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</si>
  <si>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</si>
  <si>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</si>
  <si>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</si>
  <si>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</si>
  <si>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</si>
  <si>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</si>
  <si>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</si>
  <si>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</si>
  <si>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</si>
  <si>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</si>
  <si>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</si>
  <si>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</si>
  <si>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</si>
  <si>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</si>
  <si>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</si>
  <si>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</si>
  <si>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</si>
  <si>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</si>
  <si>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</si>
  <si>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</si>
  <si>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</si>
  <si>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</si>
  <si>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</si>
  <si>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</si>
  <si>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</si>
  <si>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</si>
  <si>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</si>
  <si>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</si>
  <si>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</si>
  <si>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</si>
  <si>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</si>
  <si>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</si>
  <si>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</si>
  <si>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</si>
  <si>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</si>
  <si>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</si>
  <si>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</si>
  <si>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</si>
  <si>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</si>
  <si>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</si>
  <si>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</si>
  <si>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</si>
  <si>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</si>
  <si>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</si>
  <si>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</si>
  <si>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</si>
  <si>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</si>
  <si>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</si>
  <si>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</si>
  <si>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</si>
  <si>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</si>
  <si>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</si>
  <si>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</si>
  <si>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</si>
  <si>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</si>
  <si>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</si>
  <si>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</si>
  <si>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</si>
  <si>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</si>
  <si>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</si>
  <si>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</si>
  <si>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</si>
  <si>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</si>
  <si>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</si>
  <si>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</si>
  <si>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</si>
  <si>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</si>
  <si>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</si>
  <si>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</si>
  <si>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</si>
  <si>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</si>
  <si>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</si>
  <si>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</si>
  <si>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</si>
  <si>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</si>
  <si>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</si>
  <si>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</si>
  <si>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</si>
  <si>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</si>
  <si>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</si>
  <si>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</si>
  <si>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</si>
  <si>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</si>
  <si>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</si>
  <si>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</si>
  <si>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</si>
  <si>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</si>
  <si>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</si>
  <si>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</si>
  <si>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</si>
  <si>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</si>
  <si>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</si>
  <si>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</si>
  <si>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</si>
  <si>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</si>
  <si>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</si>
  <si>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</si>
  <si>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</si>
  <si>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</si>
  <si>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</si>
  <si>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</si>
  <si>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</si>
  <si>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</si>
  <si>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</si>
  <si>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</si>
  <si>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</si>
  <si>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</si>
  <si>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</si>
  <si>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</si>
  <si>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</si>
  <si>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</si>
  <si>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</si>
  <si>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</si>
  <si>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</si>
  <si>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</si>
  <si>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</si>
  <si>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</si>
  <si>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</si>
  <si>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</si>
  <si>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</si>
  <si>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</si>
  <si>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</si>
  <si>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</si>
  <si>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</si>
  <si>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</si>
  <si>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</si>
  <si>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</si>
  <si>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</si>
  <si>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</si>
  <si>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</si>
  <si>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</si>
  <si>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</si>
  <si>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</si>
  <si>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</si>
  <si>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</si>
  <si>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</si>
  <si>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</si>
  <si>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</si>
  <si>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</si>
  <si>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</si>
  <si>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</si>
  <si>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</si>
  <si>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</si>
  <si>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</si>
  <si>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</si>
  <si>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</si>
  <si>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</si>
  <si>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</si>
  <si>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</si>
  <si>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</si>
  <si>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</si>
  <si>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</si>
  <si>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</si>
  <si>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</si>
  <si>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</si>
  <si>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</si>
  <si>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</si>
  <si>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</si>
  <si>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</si>
  <si>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</si>
  <si>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</si>
  <si>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</si>
  <si>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</si>
  <si>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</si>
  <si>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</si>
  <si>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</si>
  <si>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</si>
  <si>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</si>
  <si>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</si>
  <si>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</si>
  <si>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</si>
  <si>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</si>
  <si>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</si>
  <si>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</si>
  <si>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</si>
  <si>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</si>
  <si>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</si>
  <si>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</si>
  <si>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</si>
  <si>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</si>
  <si>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</si>
  <si>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</si>
  <si>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</si>
  <si>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</si>
  <si>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</si>
  <si>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</si>
  <si>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</si>
  <si>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</si>
  <si>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</si>
  <si>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</si>
  <si>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</si>
  <si>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</si>
  <si>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</si>
  <si>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</si>
  <si>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</si>
  <si>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</si>
  <si>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</si>
  <si>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</si>
  <si>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</si>
  <si>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</si>
  <si>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</si>
  <si>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</si>
  <si>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</si>
  <si>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</si>
  <si>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</si>
  <si>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</si>
  <si>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</si>
  <si>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</si>
  <si>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</si>
  <si>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</si>
  <si>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</si>
  <si>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</si>
  <si>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</si>
  <si>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</si>
  <si>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</si>
  <si>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</si>
  <si>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</si>
  <si>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</si>
  <si>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</si>
  <si>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</si>
  <si>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</si>
  <si>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</si>
  <si>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</si>
  <si>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</si>
  <si>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</si>
  <si>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</si>
  <si>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</si>
  <si>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</si>
  <si>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</si>
  <si>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</si>
  <si>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</si>
  <si>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</si>
  <si>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</si>
  <si>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</si>
  <si>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</si>
  <si>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</si>
  <si>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</si>
  <si>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</si>
  <si>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</si>
  <si>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</si>
  <si>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</si>
  <si>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</si>
  <si>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</si>
  <si>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</si>
  <si>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</si>
  <si>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</si>
  <si>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</si>
  <si>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</si>
  <si>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</si>
  <si>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</si>
  <si>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</si>
  <si>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</si>
  <si>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</si>
  <si>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</si>
  <si>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</si>
  <si>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</si>
  <si>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</si>
  <si>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</si>
  <si>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</si>
  <si>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</si>
  <si>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</si>
  <si>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</si>
  <si>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</si>
  <si>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</si>
  <si>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</si>
  <si>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</si>
  <si>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</si>
  <si>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</si>
  <si>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</si>
  <si>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</si>
  <si>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</si>
  <si>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</si>
  <si>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</si>
  <si>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</si>
  <si>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</si>
  <si>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</si>
  <si>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</si>
  <si>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</si>
  <si>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</si>
  <si>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</si>
  <si>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</si>
  <si>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</si>
  <si>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</si>
  <si>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</si>
  <si>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</si>
  <si>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</si>
  <si>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</si>
  <si>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</si>
  <si>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</si>
  <si>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</si>
  <si>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</si>
  <si>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</si>
  <si>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</si>
  <si>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</si>
  <si>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</si>
  <si>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</si>
  <si>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</si>
  <si>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</si>
  <si>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</si>
  <si>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</si>
  <si>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</si>
  <si>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</si>
  <si>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</si>
  <si>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</si>
  <si>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</si>
  <si>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</si>
  <si>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</si>
  <si>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</si>
  <si>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</si>
  <si>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</si>
  <si>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</si>
  <si>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</si>
  <si>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</si>
  <si>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</si>
  <si>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</si>
  <si>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</si>
  <si>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</si>
  <si>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</si>
  <si>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</si>
  <si>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</si>
  <si>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</si>
  <si>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</si>
  <si>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</si>
  <si>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</si>
  <si>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</si>
  <si>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</si>
  <si>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</si>
  <si>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</si>
  <si>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</si>
  <si>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</si>
  <si>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</si>
  <si>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</si>
  <si>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</si>
  <si>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</si>
  <si>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</si>
  <si>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</si>
  <si>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</si>
  <si>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</si>
  <si>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</si>
  <si>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</si>
  <si>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</si>
  <si>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</si>
  <si>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</si>
  <si>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</si>
  <si>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</si>
  <si>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</si>
  <si>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</si>
  <si>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</si>
  <si>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</si>
  <si>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</si>
  <si>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</si>
  <si>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</si>
  <si>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</si>
  <si>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</si>
  <si>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</si>
  <si>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</si>
  <si>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</si>
  <si>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</si>
  <si>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</si>
  <si>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</si>
  <si>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</si>
  <si>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</si>
  <si>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</si>
  <si>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</si>
  <si>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</si>
  <si>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</si>
  <si>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</si>
  <si>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</si>
  <si>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</si>
  <si>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</si>
  <si>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</si>
  <si>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</si>
  <si>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</si>
  <si>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</si>
  <si>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</si>
  <si>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</si>
  <si>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</si>
  <si>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</si>
  <si>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</si>
  <si>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</si>
  <si>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</si>
  <si>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</si>
  <si>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</si>
  <si>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</si>
  <si>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</si>
  <si>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</si>
  <si>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</si>
  <si>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</si>
  <si>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</si>
  <si>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</si>
  <si>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</si>
  <si>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</si>
  <si>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</si>
  <si>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</si>
  <si>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</si>
  <si>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</si>
  <si>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</si>
  <si>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</si>
  <si>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</si>
  <si>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</si>
  <si>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</si>
  <si>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</si>
  <si>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</si>
  <si>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</si>
  <si>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</si>
  <si>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</si>
  <si>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</si>
  <si>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</si>
  <si>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</si>
  <si>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</si>
  <si>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</si>
  <si>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</si>
  <si>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</si>
  <si>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</si>
  <si>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</si>
  <si>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</si>
  <si>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</si>
  <si>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</si>
  <si>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</si>
  <si>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</si>
  <si>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</si>
  <si>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</si>
  <si>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</si>
  <si>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</si>
  <si>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</si>
  <si>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</si>
  <si>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</si>
  <si>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</si>
  <si>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</si>
  <si>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</si>
  <si>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</si>
  <si>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</si>
  <si>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</si>
  <si>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</si>
  <si>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</si>
  <si>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</si>
  <si>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</si>
  <si>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</si>
  <si>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</si>
  <si>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</si>
  <si>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</si>
  <si>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</si>
  <si>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</si>
  <si>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</si>
  <si>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</si>
  <si>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</si>
  <si>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</si>
  <si>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</si>
  <si>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</si>
  <si>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</si>
  <si>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</si>
  <si>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</si>
  <si>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</si>
  <si>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</si>
  <si>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</si>
  <si>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</si>
  <si>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</si>
  <si>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</si>
  <si>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</si>
  <si>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</si>
  <si>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</si>
  <si>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</si>
  <si>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</si>
  <si>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</si>
  <si>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</si>
  <si>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</si>
  <si>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</si>
  <si>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</si>
  <si>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</si>
  <si>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</si>
  <si>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</si>
  <si>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</si>
  <si>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</si>
  <si>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</si>
  <si>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</si>
  <si>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</si>
  <si>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</si>
  <si>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</si>
  <si>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</si>
  <si>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</si>
  <si>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</si>
  <si>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</si>
  <si>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</si>
  <si>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</si>
  <si>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</si>
  <si>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</si>
  <si>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</si>
  <si>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</si>
  <si>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</si>
  <si>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</si>
  <si>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</si>
  <si>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</si>
  <si>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</si>
  <si>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</si>
  <si>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</si>
  <si>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</si>
  <si>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</si>
  <si>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</si>
  <si>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</si>
  <si>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</si>
  <si>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</si>
  <si>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</si>
  <si>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</si>
  <si>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</si>
  <si>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</si>
  <si>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</si>
  <si>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</si>
  <si>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</si>
  <si>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</si>
  <si>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</si>
  <si>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</si>
  <si>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</si>
  <si>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</si>
  <si>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</si>
  <si>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</si>
  <si>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</si>
  <si>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</si>
  <si>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</si>
  <si>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</si>
  <si>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</si>
  <si>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</si>
  <si>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</si>
  <si>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</si>
  <si>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</si>
  <si>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</si>
  <si>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</si>
  <si>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</si>
  <si>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</si>
  <si>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</si>
  <si>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</si>
  <si>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</si>
  <si>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</si>
  <si>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</si>
  <si>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</si>
  <si>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</si>
  <si>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</si>
  <si>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</si>
  <si>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</si>
  <si>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</si>
  <si>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</si>
  <si>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</si>
  <si>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</si>
  <si>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</si>
  <si>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</si>
  <si>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</si>
  <si>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</si>
  <si>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</si>
  <si>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</si>
  <si>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</si>
  <si>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</si>
  <si>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</si>
  <si>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</si>
  <si>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</si>
  <si>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</si>
  <si>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</si>
  <si>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</si>
  <si>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</si>
  <si>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</si>
  <si>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</si>
  <si>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</si>
  <si>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</si>
  <si>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</si>
  <si>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</si>
  <si>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</si>
  <si>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</si>
  <si>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</si>
  <si>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</si>
  <si>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</si>
  <si>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</si>
  <si>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</si>
  <si>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</si>
  <si>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</si>
  <si>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</si>
  <si>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</si>
  <si>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</si>
  <si>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</si>
  <si>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</si>
  <si>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</si>
  <si>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</si>
  <si>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</si>
  <si>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</si>
  <si>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</si>
  <si>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</si>
  <si>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</si>
  <si>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</si>
  <si>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</si>
  <si>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</si>
  <si>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</si>
  <si>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</si>
  <si>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</si>
  <si>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</si>
  <si>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</si>
  <si>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</si>
  <si>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</si>
  <si>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</si>
  <si>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</si>
  <si>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</si>
  <si>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</si>
  <si>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</si>
  <si>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</si>
  <si>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</si>
  <si>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</si>
  <si>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</si>
  <si>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</si>
  <si>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</si>
  <si>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</si>
  <si>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</si>
  <si>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</si>
  <si>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</si>
  <si>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</si>
  <si>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</si>
  <si>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</si>
  <si>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</si>
  <si>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</si>
  <si>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</si>
  <si>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</si>
  <si>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</si>
  <si>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</si>
  <si>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</si>
  <si>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</si>
  <si>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</si>
  <si>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</si>
  <si>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</si>
  <si>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</si>
  <si>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</si>
  <si>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</si>
  <si>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</si>
  <si>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</si>
  <si>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</si>
  <si>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</si>
  <si>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</si>
  <si>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</si>
  <si>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</si>
  <si>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</si>
  <si>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</si>
  <si>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</si>
  <si>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</si>
  <si>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</si>
  <si>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</si>
  <si>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</si>
  <si>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</si>
  <si>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</si>
  <si>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</si>
  <si>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</si>
  <si>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</si>
  <si>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</si>
  <si>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</si>
  <si>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</si>
  <si>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</si>
  <si>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</si>
  <si>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</si>
  <si>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</si>
  <si>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</si>
  <si>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</si>
  <si>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</si>
  <si>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</si>
  <si>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</si>
  <si>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</si>
  <si>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</si>
  <si>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</si>
  <si>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</si>
  <si>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</si>
  <si>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</si>
  <si>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</si>
  <si>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</si>
  <si>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</si>
  <si>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</si>
  <si>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</si>
  <si>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</si>
  <si>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</si>
  <si>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</si>
  <si>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</si>
  <si>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</si>
  <si>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</si>
  <si>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</si>
  <si>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</si>
  <si>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</si>
  <si>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</si>
  <si>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</si>
  <si>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</si>
  <si>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</si>
  <si>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</si>
  <si>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</si>
  <si>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</si>
  <si>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</si>
  <si>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</si>
  <si>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</si>
  <si>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</si>
  <si>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</si>
  <si>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</si>
  <si>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</si>
  <si>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</si>
  <si>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</si>
  <si>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</si>
  <si>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</si>
  <si>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</si>
  <si>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</si>
  <si>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</si>
  <si>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</si>
  <si>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</si>
  <si>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</si>
  <si>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</si>
  <si>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</si>
  <si>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</si>
  <si>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</si>
  <si>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</si>
  <si>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</si>
  <si>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</si>
  <si>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</si>
  <si>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</si>
  <si>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</si>
  <si>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</si>
  <si>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</si>
  <si>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</si>
  <si>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</si>
  <si>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</si>
  <si>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</si>
  <si>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</si>
  <si>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</si>
  <si>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</si>
  <si>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</si>
  <si>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</si>
  <si>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</si>
  <si>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</si>
  <si>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</si>
  <si>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</si>
  <si>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</si>
  <si>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</si>
  <si>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</si>
  <si>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</si>
  <si>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</si>
  <si>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</si>
  <si>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</si>
  <si>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</si>
  <si>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</si>
  <si>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</si>
  <si>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</si>
  <si>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</si>
  <si>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</si>
  <si>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</si>
  <si>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</si>
  <si>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</si>
  <si>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</si>
  <si>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</si>
  <si>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</si>
  <si>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</si>
  <si>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</si>
  <si>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</si>
  <si>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</si>
  <si>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</si>
  <si>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</si>
  <si>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</si>
  <si>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</si>
  <si>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</si>
  <si>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</si>
  <si>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</si>
  <si>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</si>
  <si>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</si>
  <si>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</si>
  <si>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</si>
  <si>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</si>
  <si>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</si>
  <si>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</si>
  <si>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</si>
  <si>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</si>
  <si>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</si>
  <si>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</si>
  <si>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</si>
  <si>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</si>
  <si>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</si>
  <si>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</si>
  <si>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</si>
  <si>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</si>
  <si>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</si>
  <si>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</si>
  <si>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</si>
  <si>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</si>
  <si>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</si>
  <si>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</si>
  <si>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</si>
  <si>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</si>
  <si>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</si>
  <si>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</si>
  <si>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</si>
  <si>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</si>
  <si>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</si>
  <si>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</si>
  <si>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</si>
  <si>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</si>
  <si>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</si>
  <si>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</si>
  <si>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</si>
  <si>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</si>
  <si>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</si>
  <si>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</si>
  <si>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</si>
  <si>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</si>
  <si>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</si>
  <si>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</si>
  <si>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</si>
  <si>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</si>
  <si>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</si>
  <si>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</si>
  <si>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</si>
  <si>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</si>
  <si>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</si>
  <si>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</si>
  <si>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</si>
  <si>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</si>
  <si>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</si>
  <si>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</si>
  <si>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</si>
  <si>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</si>
  <si>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</si>
  <si>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</si>
  <si>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</si>
  <si>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</si>
  <si>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</si>
  <si>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</si>
  <si>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</si>
  <si>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</si>
  <si>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</si>
  <si>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</si>
  <si>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</si>
  <si>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</si>
  <si>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</si>
  <si>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</si>
  <si>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</si>
  <si>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</si>
  <si>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</si>
  <si>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</si>
  <si>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</si>
  <si>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</si>
  <si>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</si>
  <si>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</si>
  <si>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</si>
  <si>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</si>
  <si>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</si>
  <si>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</si>
  <si>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</si>
  <si>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</si>
  <si>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</si>
  <si>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</si>
  <si>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</si>
  <si>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</si>
  <si>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</si>
  <si>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</si>
  <si>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</si>
  <si>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</si>
  <si>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</si>
  <si>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</si>
  <si>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</si>
  <si>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</si>
  <si>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</si>
  <si>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</si>
  <si>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</si>
  <si>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</si>
  <si>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</si>
  <si>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</si>
  <si>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</si>
  <si>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</si>
  <si>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</si>
  <si>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</si>
  <si>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</si>
  <si>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</si>
  <si>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</si>
  <si>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</si>
  <si>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</si>
  <si>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</si>
  <si>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</si>
  <si>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</si>
  <si>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</si>
  <si>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</si>
  <si>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</si>
  <si>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</si>
  <si>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</si>
  <si>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</si>
  <si>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</si>
  <si>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</si>
  <si>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</si>
  <si>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</si>
  <si>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</si>
  <si>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</si>
  <si>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</si>
  <si>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</si>
  <si>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</si>
  <si>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</si>
  <si>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</si>
  <si>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</si>
  <si>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</si>
  <si>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</si>
  <si>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</si>
  <si>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</si>
  <si>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</si>
  <si>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</si>
  <si>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</si>
  <si>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</si>
  <si>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</si>
  <si>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</si>
  <si>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</si>
  <si>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</si>
  <si>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</si>
  <si>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</si>
  <si>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</si>
  <si>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</si>
  <si>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</si>
  <si>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</si>
  <si>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</si>
  <si>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</si>
  <si>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</si>
  <si>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</si>
  <si>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</si>
  <si>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</si>
  <si>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</si>
  <si>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</si>
  <si>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</si>
  <si>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</si>
  <si>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</si>
  <si>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</si>
  <si>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</si>
  <si>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</si>
  <si>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</si>
  <si>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</si>
  <si>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</si>
  <si>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</si>
  <si>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</si>
  <si>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</si>
  <si>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</si>
  <si>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</si>
  <si>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</si>
  <si>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</si>
  <si>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</si>
  <si>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</si>
  <si>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</si>
  <si>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</si>
  <si>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</si>
  <si>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</si>
  <si>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</si>
  <si>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</si>
  <si>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</si>
  <si>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</si>
  <si>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</si>
  <si>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</si>
  <si>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</si>
  <si>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</si>
  <si>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</si>
  <si>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</si>
  <si>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</si>
  <si>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</si>
  <si>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</si>
  <si>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</si>
  <si>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</si>
  <si>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</si>
  <si>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</si>
  <si>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</si>
  <si>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</si>
  <si>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</si>
  <si>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</si>
  <si>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</si>
  <si>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</si>
  <si>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</si>
  <si>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</si>
  <si>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</si>
  <si>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</si>
  <si>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</si>
  <si>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</si>
  <si>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</si>
  <si>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</si>
  <si>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</si>
  <si>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</si>
  <si>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</si>
  <si>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</si>
  <si>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</si>
  <si>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</si>
  <si>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</si>
  <si>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</si>
  <si>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</si>
  <si>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</si>
  <si>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</si>
  <si>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</si>
  <si>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</si>
  <si>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</si>
  <si>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</si>
  <si>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</si>
  <si>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</si>
  <si>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</si>
  <si>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</si>
  <si>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</si>
  <si>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</si>
  <si>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</si>
  <si>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</si>
  <si>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</si>
  <si>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</si>
  <si>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</si>
  <si>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</si>
  <si>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</si>
  <si>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</si>
  <si>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</si>
  <si>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</si>
  <si>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</si>
  <si>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</si>
  <si>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</si>
  <si>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</si>
  <si>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</si>
  <si>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</si>
  <si>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</si>
  <si>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</si>
  <si>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</si>
  <si>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</si>
  <si>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</si>
  <si>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</si>
  <si>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</si>
  <si>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</si>
  <si>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</si>
  <si>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</si>
  <si>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</si>
  <si>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</si>
  <si>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</si>
  <si>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</si>
  <si>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</si>
  <si>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</si>
  <si>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</si>
  <si>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</si>
  <si>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</si>
  <si>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</si>
  <si>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</si>
  <si>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</si>
  <si>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</si>
  <si>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</si>
  <si>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</si>
  <si>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</si>
  <si>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</si>
  <si>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</si>
  <si>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</si>
  <si>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</si>
  <si>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</si>
  <si>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</si>
  <si>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</si>
  <si>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</si>
  <si>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</si>
  <si>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</si>
  <si>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</si>
  <si>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</si>
  <si>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</si>
  <si>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</si>
  <si>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</si>
  <si>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</si>
  <si>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</si>
  <si>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</si>
  <si>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</si>
  <si>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</si>
  <si>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</si>
  <si>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</si>
  <si>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</si>
  <si>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</si>
  <si>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</si>
  <si>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</si>
  <si>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</si>
  <si>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</si>
  <si>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</si>
  <si>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</si>
  <si>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</si>
  <si>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</si>
  <si>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</si>
  <si>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</si>
  <si>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</si>
  <si>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</si>
  <si>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</si>
  <si>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</si>
  <si>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</si>
  <si>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</si>
  <si>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</si>
  <si>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</si>
  <si>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</si>
  <si>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</si>
  <si>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</si>
  <si>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</si>
  <si>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</si>
  <si>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</si>
  <si>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</si>
  <si>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</si>
  <si>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</si>
  <si>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</si>
  <si>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</si>
  <si>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</si>
  <si>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</si>
  <si>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</si>
  <si>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</si>
  <si>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</si>
  <si>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</si>
  <si>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</si>
  <si>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</si>
  <si>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</si>
  <si>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</si>
  <si>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</si>
  <si>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</si>
  <si>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</si>
  <si>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</si>
  <si>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</si>
  <si>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</si>
  <si>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</si>
  <si>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</si>
  <si>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</si>
  <si>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</si>
  <si>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</si>
  <si>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</si>
  <si>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</si>
  <si>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</si>
  <si>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</si>
  <si>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</si>
  <si>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</si>
  <si>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</si>
  <si>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</si>
  <si>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</si>
  <si>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</si>
  <si>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</si>
  <si>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</si>
  <si>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</si>
  <si>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</si>
  <si>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</si>
  <si>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</si>
  <si>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</si>
  <si>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</si>
  <si>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</si>
  <si>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</si>
  <si>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</si>
  <si>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</si>
  <si>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</si>
  <si>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</si>
  <si>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</si>
  <si>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</si>
  <si>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</si>
  <si>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</si>
  <si>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</si>
  <si>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</si>
  <si>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</si>
  <si>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</si>
  <si>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</si>
  <si>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</si>
  <si>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</si>
  <si>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</si>
  <si>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</si>
  <si>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</si>
  <si>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</si>
  <si>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</si>
  <si>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</si>
  <si>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</si>
  <si>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</si>
  <si>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</si>
  <si>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</si>
  <si>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</si>
  <si>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</si>
  <si>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</si>
  <si>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</si>
  <si>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</si>
  <si>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</si>
  <si>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</si>
  <si>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</si>
  <si>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</si>
  <si>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</si>
  <si>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</si>
  <si>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</si>
  <si>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</si>
  <si>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</si>
  <si>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</si>
  <si>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</si>
  <si>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</si>
  <si>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</si>
  <si>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</si>
  <si>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</si>
  <si>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</si>
  <si>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</si>
  <si>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</si>
  <si>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</si>
  <si>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</si>
  <si>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</si>
  <si>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</si>
  <si>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</si>
  <si>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</si>
  <si>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</si>
  <si>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</si>
  <si>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</si>
  <si>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</si>
  <si>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</si>
  <si>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</si>
  <si>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</si>
  <si>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</si>
  <si>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</si>
  <si>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</si>
  <si>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</si>
  <si>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</si>
  <si>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</si>
  <si>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</si>
  <si>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</si>
  <si>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</si>
  <si>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</si>
  <si>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</si>
  <si>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</si>
  <si>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</si>
  <si>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</si>
  <si>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</si>
  <si>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</si>
  <si>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</si>
  <si>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</si>
  <si>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</si>
  <si>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</si>
  <si>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</si>
  <si>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</si>
  <si>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</si>
  <si>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</si>
  <si>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</si>
  <si>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</si>
  <si>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</si>
  <si>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</si>
  <si>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</si>
  <si>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</si>
  <si>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</si>
  <si>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</si>
  <si>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</si>
  <si>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</si>
  <si>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</si>
  <si>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</si>
  <si>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</si>
  <si>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</si>
  <si>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</si>
  <si>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</si>
  <si>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</si>
  <si>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</si>
  <si>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</si>
  <si>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</si>
  <si>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</si>
  <si>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</si>
  <si>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</si>
  <si>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</si>
  <si>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</si>
  <si>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</si>
  <si>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</si>
  <si>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</si>
  <si>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</si>
  <si>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</si>
  <si>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</si>
  <si>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</si>
  <si>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</si>
  <si>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</si>
  <si>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</si>
  <si>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</si>
  <si>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</si>
  <si>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</si>
  <si>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</si>
  <si>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</si>
  <si>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</si>
  <si>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</si>
  <si>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</si>
  <si>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</si>
  <si>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</si>
  <si>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</si>
  <si>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</si>
  <si>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</si>
  <si>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</si>
  <si>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</si>
  <si>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</si>
  <si>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</si>
  <si>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</si>
  <si>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</si>
  <si>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</si>
  <si>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</si>
  <si>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</si>
  <si>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</si>
  <si>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</si>
  <si>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</si>
  <si>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</si>
  <si>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</si>
  <si>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</si>
  <si>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</si>
  <si>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</si>
  <si>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</si>
  <si>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</si>
  <si>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</si>
  <si>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</si>
  <si>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</si>
  <si>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</si>
  <si>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</si>
  <si>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</si>
  <si>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</si>
  <si>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</si>
  <si>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</si>
  <si>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</si>
  <si>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</si>
  <si>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</si>
  <si>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</si>
  <si>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</si>
  <si>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</si>
  <si>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</si>
  <si>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</si>
  <si>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</si>
  <si>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</si>
  <si>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</si>
  <si>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</si>
  <si>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</si>
  <si>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</si>
  <si>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</si>
  <si>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</si>
  <si>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</si>
  <si>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</si>
  <si>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</si>
  <si>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</si>
  <si>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</si>
  <si>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</si>
  <si>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</si>
  <si>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</si>
  <si>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</si>
  <si>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</si>
  <si>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</si>
  <si>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</si>
  <si>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</si>
  <si>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</si>
  <si>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</si>
  <si>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</si>
  <si>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</si>
  <si>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</si>
  <si>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</si>
  <si>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</si>
  <si>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</si>
  <si>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</si>
  <si>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</si>
  <si>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</si>
  <si>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</si>
  <si>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</si>
  <si>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</si>
  <si>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</si>
  <si>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</si>
  <si>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</si>
  <si>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</si>
  <si>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</si>
  <si>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</si>
  <si>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</si>
  <si>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</si>
  <si>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</si>
  <si>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</si>
  <si>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</si>
  <si>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</si>
  <si>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</si>
  <si>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</si>
  <si>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</si>
  <si>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</si>
  <si>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</si>
  <si>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</si>
  <si>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</si>
  <si>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</si>
  <si>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</si>
  <si>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</si>
  <si>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</si>
  <si>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</si>
  <si>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</si>
  <si>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</si>
  <si>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</si>
  <si>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</si>
  <si>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</si>
  <si>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</si>
  <si>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</si>
  <si>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</si>
  <si>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</si>
  <si>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</si>
  <si>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</si>
  <si>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</si>
  <si>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</si>
  <si>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</si>
  <si>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</si>
  <si>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</si>
  <si>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</si>
  <si>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</si>
  <si>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</si>
  <si>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</si>
  <si>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</si>
  <si>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</si>
  <si>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</si>
  <si>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</si>
  <si>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</si>
  <si>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</si>
  <si>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</si>
  <si>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</si>
  <si>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</si>
  <si>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</si>
  <si>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</si>
  <si>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</si>
  <si>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</si>
  <si>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</si>
  <si>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</si>
  <si>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</si>
  <si>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</si>
  <si>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</si>
  <si>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</si>
  <si>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</si>
  <si>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</si>
  <si>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</si>
  <si>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</si>
  <si>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</si>
  <si>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</si>
  <si>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</si>
  <si>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</si>
  <si>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</si>
  <si>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</si>
  <si>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</si>
  <si>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</si>
  <si>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</si>
  <si>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</si>
  <si>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</si>
  <si>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</si>
  <si>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</si>
  <si>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</si>
  <si>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</si>
  <si>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</si>
  <si>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</si>
  <si>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</si>
  <si>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</si>
  <si>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</si>
  <si>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</si>
  <si>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</si>
  <si>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</si>
  <si>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</si>
  <si>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</si>
  <si>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</si>
  <si>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</si>
  <si>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</si>
  <si>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</si>
  <si>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</si>
  <si>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</si>
  <si>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</si>
  <si>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</si>
  <si>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</si>
  <si>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</si>
  <si>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</si>
  <si>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</si>
  <si>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</si>
  <si>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</si>
  <si>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</si>
  <si>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</si>
  <si>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</si>
  <si>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</si>
  <si>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</si>
  <si>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</si>
  <si>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</si>
  <si>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</si>
  <si>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</si>
  <si>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</si>
  <si>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</si>
  <si>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</si>
  <si>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</si>
  <si>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</si>
  <si>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</si>
  <si>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</si>
  <si>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</si>
  <si>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</si>
  <si>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</si>
  <si>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</si>
  <si>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</si>
  <si>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</si>
  <si>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</si>
  <si>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</si>
  <si>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</si>
  <si>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</si>
  <si>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</si>
  <si>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</si>
  <si>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</si>
  <si>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</si>
  <si>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</si>
  <si>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</si>
  <si>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</si>
  <si>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</si>
  <si>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</si>
  <si>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</si>
  <si>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</si>
  <si>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</si>
  <si>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</si>
  <si>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</si>
  <si>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</si>
  <si>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</si>
  <si>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</si>
  <si>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</si>
  <si>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</si>
  <si>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</si>
  <si>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</si>
  <si>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</si>
  <si>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</si>
  <si>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</si>
  <si>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</si>
  <si>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</si>
  <si>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</si>
  <si>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</si>
  <si>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</si>
  <si>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</si>
  <si>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</si>
  <si>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</si>
  <si>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</si>
  <si>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</si>
  <si>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</si>
  <si>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</si>
  <si>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</si>
  <si>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</si>
  <si>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</si>
  <si>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</si>
  <si>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</si>
  <si>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</si>
  <si>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</si>
  <si>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</si>
  <si>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</si>
  <si>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</si>
  <si>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</si>
  <si>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</si>
  <si>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</si>
  <si>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</si>
  <si>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</si>
  <si>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</si>
  <si>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</si>
  <si>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</si>
  <si>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</si>
  <si>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</si>
  <si>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</si>
  <si>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</si>
  <si>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</si>
  <si>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</si>
  <si>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</si>
  <si>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</si>
  <si>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</si>
  <si>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</si>
  <si>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</si>
  <si>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</si>
  <si>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</si>
  <si>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</si>
  <si>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</si>
  <si>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</si>
  <si>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</si>
  <si>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</si>
  <si>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</si>
  <si>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</si>
  <si>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</si>
  <si>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</si>
  <si>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</si>
  <si>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</si>
  <si>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</si>
  <si>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</si>
  <si>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</si>
  <si>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</si>
  <si>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</si>
  <si>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</si>
  <si>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</si>
  <si>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</si>
  <si>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</si>
  <si>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</si>
  <si>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</si>
  <si>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</si>
  <si>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</si>
  <si>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</si>
  <si>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</si>
  <si>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</si>
  <si>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</si>
  <si>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</si>
  <si>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</si>
  <si>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</si>
  <si>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</si>
  <si>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</si>
  <si>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</si>
  <si>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</si>
  <si>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</si>
  <si>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</si>
  <si>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</si>
  <si>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</si>
  <si>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</si>
  <si>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</si>
  <si>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</si>
  <si>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</si>
  <si>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</si>
  <si>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</si>
  <si>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</si>
  <si>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</si>
  <si>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</si>
  <si>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</si>
  <si>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</si>
  <si>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</si>
  <si>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</si>
  <si>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</si>
  <si>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</si>
  <si>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</si>
  <si>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</si>
  <si>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</si>
  <si>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</si>
  <si>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</si>
  <si>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</si>
  <si>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</si>
  <si>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</si>
  <si>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</si>
  <si>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</si>
  <si>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</si>
  <si>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</si>
  <si>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</si>
  <si>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</si>
  <si>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</si>
  <si>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</si>
  <si>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</si>
  <si>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</si>
  <si>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</si>
  <si>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</si>
  <si>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</si>
  <si>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</si>
  <si>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</si>
  <si>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</si>
  <si>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</si>
  <si>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</si>
  <si>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</si>
  <si>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</si>
  <si>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</si>
  <si>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</si>
  <si>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</si>
  <si>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</si>
  <si>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</si>
  <si>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</si>
  <si>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</si>
  <si>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</si>
  <si>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</si>
  <si>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</si>
  <si>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</si>
  <si>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</si>
  <si>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</si>
  <si>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</si>
  <si>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</si>
  <si>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</si>
  <si>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</si>
  <si>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</si>
  <si>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</si>
  <si>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</si>
  <si>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</si>
  <si>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</si>
  <si>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</si>
  <si>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</si>
  <si>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</si>
  <si>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</si>
  <si>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</si>
  <si>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</si>
  <si>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</si>
  <si>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</si>
  <si>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</si>
  <si>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</si>
  <si>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</si>
  <si>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</si>
  <si>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</si>
  <si>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</si>
  <si>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</si>
  <si>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</si>
  <si>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</si>
  <si>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</si>
  <si>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</si>
  <si>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</si>
  <si>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</si>
  <si>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</si>
  <si>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</si>
  <si>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</si>
  <si>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</si>
  <si>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</si>
  <si>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</si>
  <si>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</si>
  <si>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</si>
  <si>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</si>
  <si>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</si>
  <si>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</si>
  <si>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</si>
  <si>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</si>
  <si>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</si>
  <si>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</si>
  <si>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</si>
  <si>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</si>
  <si>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</si>
  <si>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</si>
  <si>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</si>
  <si>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</si>
  <si>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</si>
  <si>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</si>
  <si>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</si>
  <si>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</si>
  <si>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</si>
  <si>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</si>
  <si>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</si>
  <si>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</si>
  <si>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</si>
  <si>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</si>
  <si>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</si>
  <si>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</si>
  <si>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</si>
  <si>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</si>
  <si>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</si>
  <si>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</si>
  <si>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</si>
  <si>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</si>
  <si>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</si>
  <si>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</si>
  <si>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</si>
  <si>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</si>
  <si>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</si>
  <si>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</si>
  <si>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</si>
  <si>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</si>
  <si>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</si>
  <si>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</si>
  <si>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</si>
  <si>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</si>
  <si>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</si>
  <si>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</si>
  <si>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</si>
  <si>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</si>
  <si>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</si>
  <si>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</si>
  <si>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</si>
  <si>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</si>
  <si>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</si>
  <si>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</si>
  <si>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</si>
  <si>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</si>
  <si>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</si>
  <si>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</si>
  <si>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</si>
  <si>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</si>
  <si>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</si>
  <si>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</si>
  <si>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</si>
  <si>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</si>
  <si>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</si>
  <si>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</si>
  <si>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</si>
  <si>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</si>
  <si>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</si>
  <si>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</si>
  <si>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</si>
  <si>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</si>
  <si>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</si>
  <si>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</si>
  <si>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</si>
  <si>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</si>
  <si>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</si>
  <si>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</si>
  <si>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</si>
  <si>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</si>
  <si>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</si>
  <si>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</si>
  <si>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</si>
  <si>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</si>
  <si>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</si>
  <si>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</si>
  <si>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</si>
  <si>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</si>
  <si>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</si>
  <si>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</si>
  <si>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</si>
  <si>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</si>
  <si>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</si>
  <si>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</si>
  <si>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</si>
  <si>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</si>
  <si>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</si>
  <si>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</si>
  <si>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</si>
  <si>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</si>
  <si>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</si>
  <si>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</si>
  <si>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</si>
  <si>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</si>
  <si>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</si>
  <si>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</si>
  <si>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</si>
  <si>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</si>
  <si>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</si>
  <si>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</si>
  <si>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</si>
  <si>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</si>
  <si>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</si>
  <si>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</si>
  <si>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</si>
  <si>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</si>
  <si>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</si>
  <si>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</si>
  <si>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</si>
  <si>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</si>
  <si>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</si>
  <si>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</si>
  <si>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</si>
  <si>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</si>
  <si>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</si>
  <si>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</si>
  <si>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</si>
  <si>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</si>
  <si>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</si>
  <si>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</si>
  <si>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</si>
  <si>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</si>
  <si>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</si>
  <si>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</si>
  <si>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</si>
  <si>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</si>
  <si>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</si>
  <si>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</si>
  <si>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</si>
  <si>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</si>
  <si>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</si>
  <si>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</si>
  <si>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</si>
  <si>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</si>
  <si>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</si>
  <si>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</si>
  <si>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</si>
  <si>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</si>
  <si>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</si>
  <si>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</si>
  <si>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</si>
  <si>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</si>
  <si>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</si>
  <si>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</si>
  <si>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</si>
  <si>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</si>
  <si>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</si>
  <si>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</si>
  <si>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</si>
  <si>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</si>
  <si>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</si>
  <si>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</si>
  <si>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</si>
  <si>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</si>
  <si>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</si>
  <si>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</si>
  <si>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</si>
  <si>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</si>
  <si>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</si>
  <si>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</si>
  <si>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</si>
  <si>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</si>
  <si>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</si>
  <si>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</si>
  <si>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</si>
  <si>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</si>
  <si>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</si>
  <si>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</si>
  <si>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</si>
  <si>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</si>
  <si>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</si>
  <si>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</si>
  <si>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</si>
  <si>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</si>
  <si>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</si>
  <si>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</si>
  <si>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</si>
  <si>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</si>
  <si>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</si>
  <si>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</si>
  <si>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</si>
  <si>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</si>
  <si>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</si>
  <si>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</si>
  <si>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</si>
  <si>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</si>
  <si>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</si>
  <si>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</si>
  <si>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</si>
  <si>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</si>
  <si>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</si>
  <si>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</si>
  <si>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</si>
  <si>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</si>
  <si>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</si>
  <si>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</si>
  <si>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</si>
  <si>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</si>
  <si>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</si>
  <si>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</si>
  <si>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</si>
  <si>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</si>
  <si>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</si>
  <si>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</si>
  <si>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</si>
  <si>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</si>
  <si>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</si>
  <si>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</si>
  <si>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</si>
  <si>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</si>
  <si>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</si>
  <si>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</si>
  <si>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</si>
  <si>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</si>
  <si>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</si>
  <si>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</si>
  <si>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</si>
  <si>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</si>
  <si>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</si>
  <si>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</si>
  <si>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</si>
  <si>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</si>
  <si>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</si>
  <si>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</si>
  <si>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</si>
  <si>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</si>
  <si>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</si>
  <si>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</si>
  <si>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</si>
  <si>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</si>
  <si>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</si>
  <si>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</si>
  <si>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</si>
  <si>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</si>
  <si>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</si>
  <si>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</si>
  <si>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</si>
  <si>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</si>
  <si>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</si>
  <si>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</si>
  <si>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</si>
  <si>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</si>
  <si>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</si>
  <si>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</si>
  <si>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</si>
  <si>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</si>
  <si>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</si>
  <si>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</si>
  <si>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</si>
  <si>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</si>
  <si>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</si>
  <si>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</si>
  <si>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</si>
  <si>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</si>
  <si>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</si>
  <si>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</si>
  <si>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</si>
  <si>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</si>
  <si>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</si>
  <si>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</si>
  <si>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</si>
  <si>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</si>
  <si>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</si>
  <si>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</si>
  <si>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</si>
  <si>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</si>
  <si>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</si>
  <si>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</si>
  <si>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</si>
  <si>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</si>
  <si>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</si>
  <si>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</si>
  <si>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</si>
  <si>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</si>
  <si>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</si>
  <si>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</si>
  <si>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</si>
  <si>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</si>
  <si>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</si>
  <si>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</si>
  <si>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</si>
  <si>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</si>
  <si>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</si>
  <si>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</si>
  <si>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</si>
  <si>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</si>
  <si>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</si>
  <si>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</si>
  <si>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</si>
  <si>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</si>
  <si>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</si>
  <si>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</si>
  <si>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</si>
  <si>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</si>
  <si>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</si>
  <si>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</si>
  <si>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</si>
  <si>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</si>
  <si>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</si>
  <si>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</si>
  <si>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</si>
  <si>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</si>
  <si>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</si>
  <si>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</si>
  <si>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</si>
  <si>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</si>
  <si>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</si>
  <si>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</si>
  <si>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</si>
  <si>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</si>
  <si>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</si>
  <si>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</si>
  <si>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</si>
  <si>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</si>
  <si>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</si>
  <si>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</si>
  <si>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</si>
  <si>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</si>
  <si>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</si>
  <si>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</si>
  <si>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</si>
  <si>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</si>
  <si>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</si>
  <si>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</si>
  <si>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</si>
  <si>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</si>
  <si>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</si>
  <si>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</si>
  <si>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</si>
  <si>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</si>
  <si>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</si>
  <si>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</si>
  <si>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</si>
  <si>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</si>
  <si>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</si>
  <si>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</si>
  <si>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</si>
  <si>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</si>
  <si>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</si>
  <si>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</si>
  <si>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</si>
  <si>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</si>
  <si>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</si>
  <si>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</si>
  <si>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</si>
  <si>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</si>
  <si>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</si>
  <si>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</si>
  <si>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</si>
  <si>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</si>
  <si>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</si>
  <si>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</si>
  <si>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</si>
  <si>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</si>
  <si>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</si>
  <si>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</si>
  <si>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</si>
  <si>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</si>
  <si>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</si>
  <si>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</si>
  <si>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</si>
  <si>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</si>
  <si>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</si>
  <si>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</si>
  <si>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</si>
  <si>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</si>
  <si>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</si>
  <si>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</si>
  <si>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</si>
  <si>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</si>
  <si>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</si>
  <si>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</si>
  <si>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</si>
  <si>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</si>
  <si>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</si>
  <si>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</si>
  <si>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</si>
  <si>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</si>
  <si>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</si>
  <si>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</si>
  <si>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</si>
  <si>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</si>
  <si>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</si>
  <si>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</si>
  <si>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</si>
  <si>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</si>
  <si>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</si>
  <si>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</si>
  <si>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</si>
  <si>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</si>
  <si>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</si>
  <si>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</si>
  <si>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</si>
  <si>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</si>
  <si>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</si>
  <si>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</si>
  <si>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</si>
  <si>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</si>
  <si>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</si>
  <si>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</si>
  <si>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</si>
  <si>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</si>
  <si>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</si>
  <si>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</si>
  <si>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</si>
  <si>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</si>
  <si>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</si>
  <si>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</si>
  <si>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</si>
  <si>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</si>
  <si>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</si>
  <si>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</si>
  <si>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</si>
  <si>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</si>
  <si>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</si>
  <si>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</si>
  <si>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</si>
  <si>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</si>
  <si>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</si>
  <si>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</si>
  <si>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</si>
  <si>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</si>
  <si>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</si>
  <si>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</si>
  <si>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</si>
  <si>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</si>
  <si>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</si>
  <si>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</si>
  <si>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</si>
  <si>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</si>
  <si>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</si>
  <si>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</si>
  <si>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</si>
  <si>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</si>
  <si>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</si>
  <si>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</si>
  <si>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</si>
  <si>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</si>
  <si>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</si>
  <si>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</si>
  <si>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</si>
  <si>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</si>
  <si>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</si>
  <si>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</si>
  <si>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</si>
  <si>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</si>
  <si>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</si>
  <si>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</si>
  <si>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</si>
  <si>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</si>
  <si>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</si>
  <si>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</si>
  <si>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</si>
  <si>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</si>
  <si>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</si>
  <si>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</si>
  <si>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</si>
  <si>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</si>
  <si>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</si>
  <si>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</si>
  <si>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</si>
  <si>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</si>
  <si>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</si>
  <si>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</si>
  <si>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</si>
  <si>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</si>
  <si>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</si>
  <si>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</si>
  <si>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</si>
  <si>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</si>
  <si>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</si>
  <si>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</si>
  <si>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</si>
  <si>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</si>
  <si>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</si>
  <si>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</si>
  <si>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</si>
  <si>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</si>
  <si>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</si>
  <si>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</si>
  <si>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</si>
  <si>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</si>
  <si>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</si>
  <si>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</si>
  <si>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</si>
  <si>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</si>
  <si>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</si>
  <si>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</si>
  <si>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</si>
  <si>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</si>
  <si>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</si>
  <si>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</si>
  <si>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</si>
  <si>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</si>
  <si>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</si>
  <si>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</si>
  <si>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</si>
  <si>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</si>
  <si>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</si>
  <si>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</si>
  <si>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</si>
  <si>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</si>
  <si>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</si>
  <si>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</si>
  <si>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</si>
  <si>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</si>
  <si>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</si>
  <si>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</si>
  <si>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</si>
  <si>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</si>
  <si>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</si>
  <si>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</si>
  <si>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</si>
  <si>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</si>
  <si>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</si>
  <si>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</si>
  <si>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</si>
  <si>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</si>
  <si>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</si>
  <si>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</si>
  <si>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</si>
  <si>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</si>
  <si>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</si>
  <si>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</si>
  <si>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</si>
  <si>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</si>
  <si>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</si>
  <si>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</si>
  <si>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</si>
  <si>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</si>
  <si>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</si>
  <si>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</si>
  <si>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</si>
  <si>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</si>
  <si>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</si>
  <si>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</si>
  <si>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</si>
  <si>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</si>
  <si>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</si>
  <si>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</si>
  <si>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</si>
  <si>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</si>
  <si>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</si>
  <si>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</si>
  <si>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</si>
  <si>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</si>
  <si>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</si>
  <si>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</si>
  <si>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</si>
  <si>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</si>
  <si>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</si>
  <si>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</si>
  <si>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</si>
  <si>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</si>
  <si>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</si>
  <si>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</si>
  <si>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</si>
  <si>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</si>
  <si>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</si>
  <si>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</si>
  <si>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</si>
  <si>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</si>
  <si>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</si>
  <si>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</si>
  <si>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</si>
  <si>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</si>
  <si>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</si>
  <si>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</si>
  <si>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</si>
  <si>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</si>
  <si>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</si>
  <si>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</si>
  <si>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</si>
  <si>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</si>
  <si>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</si>
  <si>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</si>
  <si>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</si>
  <si>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</si>
  <si>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</si>
  <si>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</si>
  <si>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</si>
  <si>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</si>
  <si>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</si>
  <si>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</si>
  <si>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</si>
  <si>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</si>
  <si>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</si>
  <si>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</si>
  <si>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</si>
  <si>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</si>
  <si>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</si>
  <si>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</si>
  <si>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</si>
  <si>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</si>
  <si>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</si>
  <si>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</si>
  <si>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</si>
  <si>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</si>
  <si>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</si>
  <si>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</si>
  <si>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</si>
  <si>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</si>
  <si>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</si>
  <si>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</si>
  <si>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</si>
  <si>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</si>
  <si>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</si>
  <si>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</si>
  <si>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</si>
  <si>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</si>
  <si>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</si>
  <si>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</si>
  <si>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</si>
  <si>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</si>
  <si>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</si>
  <si>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</si>
  <si>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</si>
  <si>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</si>
  <si>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</si>
  <si>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</si>
  <si>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</si>
  <si>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</si>
  <si>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</si>
  <si>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</si>
  <si>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</si>
  <si>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</si>
  <si>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</si>
  <si>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</si>
  <si>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</si>
  <si>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</si>
  <si>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</si>
  <si>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</si>
  <si>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</si>
  <si>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</si>
  <si>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</si>
  <si>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</si>
  <si>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</si>
  <si>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</si>
  <si>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</si>
  <si>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</si>
  <si>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</si>
  <si>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</si>
  <si>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</si>
  <si>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</si>
  <si>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</si>
  <si>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</si>
  <si>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</si>
  <si>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</si>
  <si>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</si>
  <si>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</si>
  <si>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</si>
  <si>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</si>
  <si>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</si>
  <si>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</si>
  <si>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</si>
  <si>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</si>
  <si>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</si>
  <si>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</si>
  <si>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</si>
  <si>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</si>
  <si>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</si>
  <si>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</si>
  <si>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</si>
  <si>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</si>
  <si>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</si>
  <si>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</si>
  <si>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</si>
  <si>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</si>
  <si>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</si>
  <si>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</si>
  <si>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</si>
  <si>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</si>
  <si>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</si>
  <si>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</si>
  <si>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</si>
  <si>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</si>
  <si>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</si>
  <si>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</si>
  <si>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</si>
  <si>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</si>
  <si>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</si>
  <si>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</si>
  <si>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</si>
  <si>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</si>
  <si>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</si>
  <si>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</si>
  <si>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</si>
  <si>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</si>
  <si>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</si>
  <si>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</si>
  <si>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</si>
  <si>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</si>
  <si>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</si>
  <si>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</si>
  <si>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</si>
  <si>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</si>
  <si>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</si>
  <si>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</si>
  <si>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</si>
  <si>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</si>
  <si>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</si>
  <si>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</si>
  <si>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</si>
  <si>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</si>
  <si>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</si>
  <si>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</si>
  <si>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</si>
  <si>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</si>
  <si>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</si>
  <si>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</si>
  <si>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</si>
  <si>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</si>
  <si>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</si>
  <si>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</si>
  <si>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</si>
  <si>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</si>
  <si>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</si>
  <si>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</si>
  <si>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</si>
  <si>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</si>
  <si>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</si>
  <si>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</si>
  <si>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</si>
  <si>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</si>
  <si>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</si>
  <si>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</si>
  <si>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</si>
  <si>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</si>
  <si>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</si>
  <si>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</si>
  <si>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</si>
  <si>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</si>
  <si>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</si>
  <si>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</si>
  <si>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</si>
  <si>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</si>
  <si>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</si>
  <si>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</si>
  <si>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</si>
  <si>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</si>
  <si>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</si>
  <si>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</si>
  <si>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</si>
  <si>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</si>
  <si>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</si>
  <si>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</si>
  <si>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</si>
  <si>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</si>
  <si>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</si>
  <si>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</si>
  <si>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</si>
  <si>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</si>
  <si>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</si>
  <si>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</si>
  <si>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</si>
  <si>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</si>
  <si>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</si>
  <si>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</si>
  <si>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</si>
  <si>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</si>
  <si>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</si>
  <si>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</si>
  <si>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</si>
  <si>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</si>
  <si>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</si>
  <si>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</si>
  <si>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</si>
  <si>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</si>
  <si>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</si>
  <si>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</si>
  <si>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</si>
  <si>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</si>
  <si>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</si>
  <si>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</si>
  <si>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</si>
  <si>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</si>
  <si>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</si>
  <si>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</si>
  <si>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</si>
  <si>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</si>
  <si>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</si>
  <si>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</si>
  <si>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</si>
  <si>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</si>
  <si>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</si>
  <si>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</si>
  <si>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</si>
  <si>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</si>
  <si>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</si>
  <si>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</si>
  <si>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</si>
  <si>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</si>
  <si>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</si>
  <si>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</si>
  <si>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</si>
  <si>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</si>
  <si>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</si>
  <si>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</si>
  <si>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</si>
  <si>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</si>
  <si>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</si>
  <si>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</si>
  <si>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</si>
  <si>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</si>
  <si>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</si>
  <si>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</si>
  <si>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</si>
  <si>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</si>
  <si>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</si>
  <si>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</si>
  <si>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</si>
  <si>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</si>
  <si>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</si>
  <si>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</si>
  <si>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</si>
  <si>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</si>
  <si>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</si>
  <si>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</si>
  <si>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</si>
  <si>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</si>
  <si>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</si>
  <si>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</si>
  <si>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</si>
  <si>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</si>
  <si>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</si>
  <si>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</si>
  <si>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</si>
  <si>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</si>
  <si>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</si>
  <si>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</si>
  <si>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</si>
  <si>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</si>
  <si>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</si>
  <si>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</si>
  <si>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</si>
  <si>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</si>
  <si>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</si>
  <si>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</si>
  <si>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</si>
  <si>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</si>
  <si>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</si>
  <si>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</si>
  <si>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</si>
  <si>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</si>
  <si>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</si>
  <si>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</si>
  <si>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</si>
  <si>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</si>
  <si>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</si>
  <si>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</si>
  <si>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</si>
  <si>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</si>
  <si>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</si>
  <si>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</si>
  <si>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</si>
  <si>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</si>
  <si>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</si>
  <si>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</si>
  <si>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</si>
  <si>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</si>
  <si>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</si>
  <si>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</si>
  <si>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</si>
  <si>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</si>
  <si>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</si>
  <si>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</si>
  <si>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</si>
  <si>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</si>
  <si>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</si>
  <si>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</si>
  <si>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</si>
  <si>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</si>
  <si>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</si>
  <si>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</si>
  <si>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</si>
  <si>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</si>
  <si>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</si>
  <si>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</si>
  <si>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</si>
  <si>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</si>
  <si>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</si>
  <si>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</si>
  <si>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</si>
  <si>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</si>
  <si>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</si>
  <si>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</si>
  <si>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</si>
  <si>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</si>
  <si>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</si>
  <si>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</si>
  <si>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</si>
  <si>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</si>
  <si>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</si>
  <si>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</si>
  <si>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</si>
  <si>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</si>
  <si>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</si>
  <si>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</si>
  <si>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</si>
  <si>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</si>
  <si>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</si>
  <si>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</si>
  <si>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</si>
  <si>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</si>
  <si>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</si>
  <si>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</si>
  <si>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</si>
  <si>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</si>
  <si>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</si>
  <si>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</si>
  <si>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</si>
  <si>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</si>
  <si>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</si>
  <si>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</si>
  <si>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</si>
  <si>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</si>
  <si>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</si>
  <si>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</si>
  <si>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</si>
  <si>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</si>
  <si>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</si>
  <si>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</si>
  <si>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</si>
  <si>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</si>
  <si>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</si>
  <si>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</si>
  <si>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</si>
  <si>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</si>
  <si>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</si>
  <si>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</si>
  <si>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</si>
  <si>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</si>
  <si>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</si>
  <si>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</si>
  <si>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</si>
  <si>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</si>
  <si>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</si>
  <si>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</si>
  <si>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</si>
  <si>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</si>
  <si>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</si>
  <si>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</si>
  <si>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</si>
  <si>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</si>
  <si>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</si>
  <si>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</si>
  <si>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</si>
  <si>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</si>
  <si>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</si>
  <si>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</si>
  <si>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</si>
  <si>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</si>
  <si>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</si>
  <si>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</si>
  <si>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</si>
  <si>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</si>
  <si>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</si>
  <si>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</si>
  <si>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</si>
  <si>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</si>
  <si>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</si>
  <si>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</si>
  <si>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</si>
  <si>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</si>
  <si>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</si>
  <si>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</si>
  <si>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</si>
  <si>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</si>
  <si>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</si>
  <si>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</si>
  <si>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</si>
  <si>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</si>
  <si>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</si>
  <si>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</si>
  <si>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</si>
  <si>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</si>
  <si>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</si>
  <si>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</si>
  <si>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</si>
  <si>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</si>
  <si>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</si>
  <si>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</si>
  <si>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</si>
  <si>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</si>
  <si>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</si>
  <si>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</si>
  <si>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</si>
  <si>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</si>
  <si>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</si>
  <si>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</si>
  <si>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</si>
  <si>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</si>
  <si>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</si>
  <si>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</si>
  <si>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</si>
  <si>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</si>
  <si>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</si>
  <si>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</si>
  <si>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</si>
  <si>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</si>
  <si>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</si>
  <si>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</si>
  <si>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</si>
  <si>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</si>
  <si>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</si>
  <si>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</si>
  <si>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</si>
  <si>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</si>
  <si>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</si>
  <si>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</si>
  <si>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</si>
  <si>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</si>
  <si>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</si>
  <si>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</si>
  <si>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</si>
  <si>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</si>
  <si>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</si>
  <si>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</si>
  <si>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</si>
  <si>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</si>
  <si>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</si>
  <si>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</si>
  <si>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</si>
  <si>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</si>
  <si>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</si>
  <si>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</si>
  <si>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</si>
  <si>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</si>
  <si>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</si>
  <si>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</si>
  <si>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</si>
  <si>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</si>
  <si>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</si>
  <si>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</si>
  <si>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</si>
  <si>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</si>
  <si>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</si>
  <si>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</si>
  <si>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</si>
  <si>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</si>
  <si>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</si>
  <si>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</si>
  <si>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</si>
  <si>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</si>
  <si>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</si>
  <si>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</si>
  <si>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</si>
  <si>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</si>
  <si>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</si>
  <si>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</si>
  <si>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</si>
  <si>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</si>
  <si>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</si>
  <si>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</si>
  <si>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</si>
  <si>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</si>
  <si>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</si>
  <si>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</si>
  <si>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</si>
  <si>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</si>
  <si>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</si>
  <si>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</si>
  <si>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</si>
  <si>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</si>
  <si>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</si>
  <si>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</si>
  <si>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</si>
  <si>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</si>
  <si>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</si>
  <si>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</si>
  <si>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</si>
  <si>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</si>
  <si>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</si>
  <si>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</si>
  <si>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</si>
  <si>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</si>
  <si>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</si>
  <si>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</si>
  <si>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</si>
  <si>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</si>
  <si>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</si>
  <si>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</si>
  <si>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</si>
  <si>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</si>
  <si>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</si>
  <si>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</si>
  <si>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</si>
  <si>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</si>
  <si>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</si>
  <si>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</si>
  <si>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</si>
  <si>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</si>
  <si>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</si>
  <si>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</si>
  <si>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</si>
  <si>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</si>
  <si>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</si>
  <si>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</si>
  <si>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</si>
  <si>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</si>
  <si>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</si>
  <si>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</si>
  <si>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</si>
  <si>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</si>
  <si>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</si>
  <si>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</si>
  <si>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</si>
  <si>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</si>
  <si>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</si>
  <si>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</si>
  <si>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</si>
  <si>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</si>
  <si>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</si>
  <si>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</si>
  <si>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</si>
  <si>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</si>
  <si>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</si>
  <si>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</si>
  <si>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</si>
  <si>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</si>
  <si>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</si>
  <si>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</si>
  <si>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</si>
  <si>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</si>
  <si>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</si>
  <si>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</si>
  <si>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</si>
  <si>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</si>
  <si>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</si>
  <si>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</si>
  <si>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</si>
  <si>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</si>
  <si>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</si>
  <si>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</si>
  <si>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</si>
  <si>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</si>
  <si>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</si>
  <si>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</si>
  <si>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</si>
  <si>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</si>
  <si>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</si>
  <si>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</si>
  <si>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</si>
  <si>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</si>
  <si>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</si>
  <si>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</si>
  <si>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</si>
  <si>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</si>
  <si>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</si>
  <si>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</si>
  <si>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</si>
  <si>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</si>
  <si>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</si>
  <si>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</si>
  <si>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</si>
  <si>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</si>
  <si>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</si>
  <si>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</si>
  <si>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</si>
  <si>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</si>
  <si>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</si>
  <si>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</si>
  <si>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</si>
  <si>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</si>
  <si>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</si>
  <si>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</si>
  <si>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</si>
  <si>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</si>
  <si>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</si>
  <si>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</si>
  <si>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</si>
  <si>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</si>
  <si>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</si>
  <si>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</si>
  <si>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</si>
  <si>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</si>
  <si>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</si>
  <si>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</si>
  <si>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</si>
  <si>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</si>
  <si>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</si>
  <si>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</si>
  <si>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</si>
  <si>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</si>
  <si>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</si>
  <si>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</si>
  <si>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</si>
  <si>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</si>
  <si>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</si>
  <si>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</si>
  <si>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</si>
  <si>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</si>
  <si>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</si>
  <si>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</si>
  <si>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</si>
  <si>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</si>
  <si>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</si>
  <si>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</si>
  <si>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</si>
  <si>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</si>
  <si>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</si>
  <si>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</si>
  <si>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</si>
  <si>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</si>
  <si>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</si>
  <si>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</si>
  <si>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</si>
  <si>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</si>
  <si>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</si>
  <si>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</si>
  <si>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</si>
  <si>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</si>
  <si>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</si>
  <si>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</si>
  <si>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</si>
  <si>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</si>
  <si>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</si>
  <si>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</si>
  <si>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</si>
  <si>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</si>
  <si>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</si>
  <si>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</si>
  <si>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</si>
  <si>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</si>
  <si>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</si>
  <si>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</si>
  <si>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</si>
  <si>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</si>
  <si>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</si>
  <si>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</si>
  <si>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</si>
  <si>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</si>
  <si>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</si>
  <si>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</si>
  <si>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</si>
  <si>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</si>
  <si>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</si>
  <si>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</si>
  <si>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</si>
  <si>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</si>
  <si>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</si>
  <si>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</si>
  <si>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</si>
  <si>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</si>
  <si>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</si>
  <si>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</si>
  <si>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</si>
  <si>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</si>
  <si>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</si>
  <si>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</si>
  <si>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</si>
  <si>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</si>
  <si>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</si>
  <si>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</si>
  <si>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</si>
  <si>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</si>
  <si>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</si>
  <si>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</si>
  <si>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</si>
  <si>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</si>
  <si>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</si>
  <si>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</si>
  <si>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</si>
  <si>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</si>
  <si>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</si>
  <si>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</si>
  <si>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</si>
  <si>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</si>
  <si>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</si>
  <si>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</si>
  <si>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</si>
  <si>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</si>
  <si>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</si>
  <si>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</si>
  <si>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</si>
  <si>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</si>
  <si>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</si>
  <si>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</si>
  <si>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</si>
  <si>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</si>
  <si>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</si>
  <si>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</si>
  <si>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</si>
  <si>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</si>
  <si>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</si>
  <si>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</si>
  <si>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</si>
  <si>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</si>
  <si>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</si>
  <si>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</si>
  <si>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</si>
  <si>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</si>
  <si>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</si>
  <si>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</si>
  <si>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</si>
  <si>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</si>
  <si>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</si>
  <si>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</si>
  <si>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</si>
  <si>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</si>
  <si>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</si>
  <si>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</si>
  <si>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</si>
  <si>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</si>
  <si>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</si>
  <si>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</si>
  <si>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</si>
  <si>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</si>
  <si>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</si>
  <si>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</si>
  <si>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</si>
  <si>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</si>
  <si>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</si>
  <si>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</si>
  <si>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</si>
  <si>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</si>
  <si>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</si>
  <si>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</si>
  <si>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</si>
  <si>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</si>
  <si>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</si>
  <si>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</si>
  <si>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</si>
  <si>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</si>
  <si>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</si>
  <si>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</si>
  <si>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</si>
  <si>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</si>
  <si>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</si>
  <si>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</si>
  <si>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</si>
  <si>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</si>
  <si>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</si>
  <si>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</si>
  <si>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</si>
  <si>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</si>
  <si>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</si>
  <si>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</si>
  <si>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</si>
  <si>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</si>
  <si>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</si>
  <si>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</si>
  <si>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</si>
  <si>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</si>
  <si>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</si>
  <si>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</si>
  <si>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</si>
  <si>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</si>
  <si>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</si>
  <si>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</si>
  <si>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</si>
  <si>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</si>
  <si>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</si>
  <si>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</si>
  <si>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</si>
  <si>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</si>
  <si>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</si>
  <si>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</si>
  <si>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</si>
  <si>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</si>
  <si>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</si>
  <si>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</si>
  <si>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</si>
  <si>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</si>
  <si>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</si>
  <si>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</si>
  <si>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</si>
  <si>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</si>
  <si>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</si>
  <si>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</si>
  <si>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</si>
  <si>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</si>
  <si>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</si>
  <si>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</si>
  <si>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</si>
  <si>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</si>
  <si>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</si>
  <si>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</si>
  <si>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</si>
  <si>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</si>
  <si>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</si>
  <si>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</si>
  <si>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</si>
  <si>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</si>
  <si>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</si>
  <si>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</si>
  <si>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</si>
  <si>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</si>
  <si>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</si>
  <si>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</si>
  <si>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</si>
  <si>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</si>
  <si>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</si>
  <si>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</si>
  <si>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</si>
  <si>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</si>
  <si>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</si>
  <si>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</si>
  <si>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</si>
  <si>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</si>
  <si>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</si>
  <si>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</si>
  <si>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</si>
  <si>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</si>
  <si>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</si>
  <si>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</si>
  <si>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</si>
  <si>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</si>
  <si>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</si>
  <si>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</si>
  <si>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</si>
  <si>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</si>
  <si>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</si>
  <si>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</si>
  <si>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</si>
  <si>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</si>
  <si>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</si>
  <si>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</si>
  <si>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</si>
  <si>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</si>
  <si>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</si>
  <si>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</si>
  <si>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</si>
  <si>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</si>
  <si>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</si>
  <si>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</si>
  <si>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</si>
  <si>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</si>
  <si>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</si>
  <si>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</si>
  <si>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</si>
  <si>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</si>
  <si>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</si>
  <si>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</si>
  <si>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</si>
  <si>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</si>
  <si>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</si>
  <si>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</si>
  <si>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</si>
  <si>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</si>
  <si>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</si>
  <si>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</si>
  <si>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</si>
  <si>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</si>
  <si>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</si>
  <si>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</si>
  <si>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</si>
  <si>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</si>
  <si>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</si>
  <si>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</si>
  <si>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</si>
  <si>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</si>
  <si>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</si>
  <si>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</si>
  <si>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</si>
  <si>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</si>
  <si>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</si>
  <si>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</si>
  <si>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</si>
  <si>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</si>
  <si>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</si>
  <si>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</si>
  <si>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</si>
  <si>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</si>
  <si>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</si>
  <si>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</si>
  <si>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</si>
  <si>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</si>
  <si>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</si>
  <si>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</si>
  <si>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</si>
  <si>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</si>
  <si>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</si>
  <si>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</si>
  <si>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</si>
  <si>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</si>
  <si>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</si>
  <si>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</si>
  <si>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</si>
  <si>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</si>
  <si>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</si>
  <si>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</si>
  <si>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</si>
  <si>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</si>
  <si>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</si>
  <si>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</si>
  <si>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</si>
  <si>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</si>
  <si>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</si>
  <si>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</si>
  <si>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</si>
  <si>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</si>
  <si>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</si>
  <si>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</si>
  <si>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</si>
  <si>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</si>
  <si>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</si>
  <si>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</si>
  <si>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</si>
  <si>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</si>
  <si>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</si>
  <si>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</si>
  <si>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</si>
  <si>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</si>
  <si>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</si>
  <si>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</si>
  <si>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</si>
  <si>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</si>
  <si>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</si>
  <si>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</si>
  <si>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</si>
  <si>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</si>
  <si>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</si>
  <si>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</si>
  <si>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</si>
  <si>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</si>
  <si>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</si>
  <si>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</si>
  <si>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</si>
  <si>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</si>
  <si>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</si>
  <si>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</si>
  <si>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</si>
  <si>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</si>
  <si>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</si>
  <si>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</si>
  <si>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</si>
  <si>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</si>
  <si>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</si>
  <si>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</si>
  <si>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</si>
  <si>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</si>
  <si>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</si>
  <si>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</si>
  <si>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</si>
  <si>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</si>
  <si>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</si>
  <si>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</si>
  <si>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</si>
  <si>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</si>
  <si>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</si>
  <si>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</si>
  <si>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</si>
  <si>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</si>
  <si>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</si>
  <si>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</si>
  <si>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</si>
  <si>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</si>
  <si>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</si>
  <si>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</si>
  <si>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</si>
  <si>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</si>
  <si>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</si>
  <si>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</si>
  <si>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</si>
  <si>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</si>
  <si>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</si>
  <si>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</si>
  <si>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</si>
  <si>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</si>
  <si>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</si>
  <si>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</si>
  <si>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</si>
  <si>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</si>
  <si>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</si>
  <si>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</si>
  <si>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</si>
  <si>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</si>
  <si>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</si>
  <si>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</si>
  <si>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</si>
  <si>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</si>
  <si>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</si>
  <si>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</si>
  <si>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</si>
  <si>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</si>
  <si>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</si>
  <si>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</si>
  <si>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</si>
  <si>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</si>
  <si>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</si>
  <si>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</si>
  <si>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</si>
  <si>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</si>
  <si>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</si>
  <si>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</si>
  <si>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</si>
  <si>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</si>
  <si>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</si>
  <si>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</si>
  <si>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</si>
  <si>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</si>
  <si>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</si>
  <si>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</si>
  <si>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</si>
  <si>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</si>
  <si>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</si>
  <si>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</si>
  <si>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</si>
  <si>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</si>
  <si>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</si>
  <si>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</si>
  <si>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</si>
  <si>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</si>
  <si>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</si>
  <si>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</si>
  <si>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</si>
  <si>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</si>
  <si>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</si>
  <si>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</si>
  <si>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</si>
  <si>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</si>
  <si>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</si>
  <si>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</si>
  <si>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</si>
  <si>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</si>
  <si>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</si>
  <si>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</si>
  <si>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</si>
  <si>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</si>
  <si>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</si>
  <si>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</si>
  <si>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</si>
  <si>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</si>
  <si>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</si>
  <si>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</si>
  <si>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</si>
  <si>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</si>
  <si>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</si>
  <si>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</si>
  <si>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</si>
  <si>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</si>
  <si>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</si>
  <si>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</si>
  <si>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</si>
  <si>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</si>
  <si>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</si>
  <si>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</si>
  <si>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</si>
  <si>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</si>
  <si>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</si>
  <si>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</si>
  <si>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</si>
  <si>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</si>
  <si>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</si>
  <si>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</si>
  <si>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</si>
  <si>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</si>
  <si>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</si>
  <si>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</si>
  <si>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</si>
  <si>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</si>
  <si>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</si>
  <si>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</si>
  <si>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</si>
  <si>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</si>
  <si>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</si>
  <si>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</si>
  <si>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</si>
  <si>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</si>
  <si>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</si>
  <si>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</si>
  <si>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</si>
  <si>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</si>
  <si>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</si>
  <si>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</si>
  <si>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</si>
  <si>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</si>
  <si>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</si>
  <si>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</si>
  <si>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</si>
  <si>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</si>
  <si>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</si>
  <si>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</si>
  <si>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</si>
  <si>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</si>
  <si>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</si>
  <si>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</si>
  <si>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</si>
  <si>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</si>
  <si>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</si>
  <si>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</si>
  <si>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</si>
  <si>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</si>
  <si>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</si>
  <si>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</si>
  <si>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</si>
  <si>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</si>
  <si>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</si>
  <si>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</si>
  <si>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</si>
  <si>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</si>
  <si>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</si>
  <si>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</si>
  <si>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</si>
  <si>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</si>
  <si>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</si>
  <si>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</si>
  <si>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</si>
  <si>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</si>
  <si>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</si>
  <si>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</si>
  <si>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</si>
  <si>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</si>
  <si>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</si>
  <si>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</si>
  <si>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</si>
  <si>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</si>
  <si>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</si>
  <si>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</si>
  <si>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</si>
  <si>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</si>
  <si>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</si>
  <si>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</si>
  <si>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</si>
  <si>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</si>
  <si>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</si>
  <si>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</si>
  <si>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</si>
  <si>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</si>
  <si>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</si>
  <si>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</si>
  <si>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</si>
  <si>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</si>
  <si>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</si>
  <si>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</si>
  <si>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</si>
  <si>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</si>
  <si>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</si>
  <si>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</si>
  <si>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</si>
  <si>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</si>
  <si>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</si>
  <si>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</si>
  <si>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</si>
  <si>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</si>
  <si>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</si>
  <si>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</si>
  <si>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</si>
  <si>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</si>
  <si>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</si>
  <si>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</si>
  <si>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</si>
  <si>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</si>
  <si>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</si>
  <si>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</si>
  <si>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</si>
  <si>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</si>
  <si>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</si>
  <si>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</si>
  <si>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</si>
  <si>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</si>
  <si>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</si>
  <si>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</si>
  <si>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</si>
  <si>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</si>
  <si>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</si>
  <si>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</si>
  <si>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</si>
  <si>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</si>
  <si>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</si>
  <si>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</si>
  <si>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</si>
  <si>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</si>
  <si>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</si>
  <si>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</si>
  <si>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</si>
  <si>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</si>
  <si>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</si>
  <si>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</si>
  <si>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</si>
  <si>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</si>
  <si>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</si>
  <si>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</si>
  <si>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</si>
  <si>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</si>
  <si>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</si>
  <si>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</si>
  <si>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</si>
  <si>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</si>
  <si>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</si>
  <si>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</si>
  <si>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</si>
  <si>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</si>
  <si>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</si>
  <si>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</si>
  <si>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</si>
  <si>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</si>
  <si>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</si>
  <si>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</si>
  <si>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</si>
  <si>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</si>
  <si>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</si>
  <si>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</si>
  <si>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</si>
  <si>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</si>
  <si>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</si>
  <si>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</si>
  <si>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</si>
  <si>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</si>
  <si>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</si>
  <si>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</si>
  <si>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</si>
  <si>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</si>
  <si>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</si>
  <si>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</si>
  <si>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</si>
  <si>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</si>
  <si>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</si>
  <si>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</si>
  <si>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</si>
  <si>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</si>
  <si>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</si>
  <si>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</si>
  <si>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</si>
  <si>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</si>
  <si>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</si>
  <si>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</si>
  <si>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</si>
  <si>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</si>
  <si>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</si>
  <si>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</si>
  <si>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</si>
  <si>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</si>
  <si>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</si>
  <si>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</si>
  <si>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</si>
  <si>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</si>
  <si>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</si>
  <si>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</si>
  <si>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</si>
  <si>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</si>
  <si>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</si>
  <si>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</si>
  <si>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</si>
  <si>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</si>
  <si>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</si>
  <si>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</si>
  <si>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</si>
  <si>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</si>
  <si>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</si>
  <si>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</si>
  <si>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</si>
  <si>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</si>
  <si>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</si>
  <si>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</si>
  <si>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</si>
  <si>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</si>
  <si>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</si>
  <si>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</si>
  <si>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</si>
  <si>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</si>
  <si>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</si>
  <si>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</si>
  <si>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</si>
  <si>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</si>
  <si>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</si>
  <si>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</si>
  <si>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</si>
  <si>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</si>
  <si>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</si>
  <si>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</si>
  <si>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</si>
  <si>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</si>
  <si>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</si>
  <si>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</si>
  <si>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</si>
  <si>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</si>
  <si>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</si>
  <si>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</si>
  <si>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</si>
  <si>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</si>
  <si>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</si>
  <si>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</si>
  <si>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</si>
  <si>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</si>
  <si>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</si>
  <si>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</si>
  <si>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</si>
  <si>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</si>
  <si>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</si>
  <si>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</si>
  <si>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</si>
  <si>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</si>
  <si>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</si>
  <si>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</si>
  <si>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</si>
  <si>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</si>
  <si>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</si>
  <si>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</si>
  <si>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</si>
  <si>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</si>
  <si>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</si>
  <si>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</si>
  <si>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</si>
  <si>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</si>
  <si>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</si>
  <si>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</si>
  <si>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</si>
  <si>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</si>
  <si>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</si>
  <si>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</si>
  <si>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</si>
  <si>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</si>
  <si>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</si>
  <si>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</si>
  <si>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</si>
  <si>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</si>
  <si>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</si>
  <si>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</si>
  <si>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</si>
  <si>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</si>
  <si>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</si>
  <si>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</si>
  <si>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</si>
  <si>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</si>
  <si>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</si>
  <si>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</si>
  <si>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</si>
  <si>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</si>
  <si>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</si>
  <si>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</si>
  <si>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</si>
  <si>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</si>
  <si>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</si>
  <si>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</si>
  <si>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</si>
  <si>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</si>
  <si>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</si>
  <si>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</si>
  <si>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</si>
  <si>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</si>
  <si>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</si>
  <si>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</si>
  <si>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</si>
  <si>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</si>
  <si>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</si>
  <si>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</si>
  <si>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</si>
  <si>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</si>
  <si>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</si>
  <si>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</si>
  <si>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</si>
  <si>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</si>
  <si>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</si>
  <si>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</si>
  <si>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</si>
  <si>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</si>
  <si>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</si>
  <si>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</si>
  <si>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</si>
  <si>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</si>
  <si>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</si>
  <si>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</si>
  <si>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</si>
  <si>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</si>
  <si>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</si>
  <si>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</si>
  <si>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</si>
  <si>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</si>
  <si>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</si>
  <si>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</si>
  <si>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</si>
  <si>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</si>
  <si>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</si>
  <si>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</si>
  <si>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</si>
  <si>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</si>
  <si>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</si>
  <si>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</si>
  <si>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</si>
  <si>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</si>
  <si>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</si>
  <si>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</si>
  <si>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</si>
  <si>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</si>
  <si>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</si>
  <si>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</si>
  <si>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</si>
  <si>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</si>
  <si>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</si>
  <si>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</si>
  <si>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</si>
  <si>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</si>
  <si>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</si>
  <si>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</si>
  <si>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</si>
  <si>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</si>
  <si>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</si>
  <si>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</si>
  <si>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</si>
  <si>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</si>
  <si>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</si>
  <si>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</si>
  <si>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</si>
  <si>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</si>
  <si>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</si>
  <si>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</si>
  <si>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</si>
  <si>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</si>
  <si>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</si>
  <si>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</si>
  <si>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</si>
  <si>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</si>
  <si>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</si>
  <si>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</si>
  <si>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</si>
  <si>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</si>
  <si>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</si>
  <si>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</si>
  <si>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</si>
  <si>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</si>
  <si>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</si>
  <si>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</si>
  <si>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</si>
  <si>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</si>
  <si>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</si>
  <si>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</si>
  <si>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</si>
  <si>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</si>
  <si>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</si>
  <si>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</si>
  <si>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</si>
  <si>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</si>
  <si>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</si>
  <si>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</si>
  <si>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</si>
  <si>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</si>
  <si>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</si>
  <si>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</si>
  <si>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</si>
  <si>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</si>
  <si>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</si>
  <si>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</si>
  <si>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</si>
  <si>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</si>
  <si>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</si>
  <si>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</si>
  <si>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</si>
  <si>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</si>
  <si>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</si>
  <si>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</si>
  <si>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</si>
  <si>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</si>
  <si>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</si>
  <si>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</si>
  <si>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</si>
  <si>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</si>
  <si>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</si>
  <si>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</si>
  <si>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</si>
  <si>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</si>
  <si>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</si>
  <si>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</si>
  <si>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</si>
  <si>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</si>
  <si>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</si>
  <si>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</si>
  <si>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</si>
  <si>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</si>
  <si>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</si>
  <si>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</si>
  <si>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</si>
  <si>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</si>
  <si>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</si>
  <si>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</si>
  <si>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</si>
  <si>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</si>
  <si>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</si>
  <si>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</si>
  <si>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</si>
  <si>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</si>
  <si>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</si>
  <si>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</si>
  <si>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</si>
  <si>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</si>
  <si>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</si>
  <si>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</si>
  <si>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</si>
  <si>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</si>
  <si>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</si>
  <si>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</si>
  <si>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</si>
  <si>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</si>
  <si>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</si>
  <si>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</si>
  <si>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</si>
  <si>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</si>
  <si>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</si>
  <si>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</si>
  <si>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</si>
  <si>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</si>
  <si>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</si>
  <si>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</si>
  <si>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</si>
  <si>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</si>
  <si>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</si>
  <si>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</si>
  <si>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</si>
  <si>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</si>
  <si>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</si>
  <si>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</si>
  <si>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</si>
  <si>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</si>
  <si>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</si>
  <si>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</si>
  <si>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</si>
  <si>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</si>
  <si>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</si>
  <si>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</si>
  <si>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</si>
  <si>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</si>
  <si>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</si>
  <si>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</si>
  <si>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</si>
  <si>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</si>
  <si>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</si>
  <si>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</si>
  <si>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</si>
  <si>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</si>
  <si>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</si>
  <si>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</si>
  <si>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</si>
  <si>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</si>
  <si>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</si>
  <si>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</si>
  <si>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</si>
  <si>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</si>
  <si>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</si>
  <si>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</si>
  <si>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</si>
  <si>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</si>
  <si>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</si>
  <si>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</si>
  <si>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</si>
  <si>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</si>
  <si>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</si>
  <si>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</si>
  <si>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</si>
  <si>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</si>
  <si>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</si>
  <si>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</si>
  <si>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</si>
  <si>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</si>
  <si>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</si>
  <si>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</si>
  <si>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</si>
  <si>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</si>
  <si>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</si>
  <si>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</si>
  <si>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</si>
  <si>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</si>
  <si>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</si>
  <si>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</si>
  <si>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</si>
  <si>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</si>
  <si>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</si>
  <si>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</si>
  <si>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</si>
  <si>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</si>
  <si>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</si>
  <si>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</si>
  <si>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</si>
  <si>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</si>
  <si>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</si>
  <si>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</si>
  <si>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</si>
  <si>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</si>
  <si>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</si>
  <si>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</si>
  <si>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</si>
  <si>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</si>
  <si>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</si>
  <si>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</si>
  <si>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</si>
  <si>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</si>
  <si>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</si>
  <si>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</si>
  <si>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</si>
  <si>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</si>
  <si>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</si>
  <si>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</si>
  <si>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</si>
  <si>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</si>
  <si>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</si>
  <si>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</si>
  <si>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</si>
  <si>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</si>
  <si>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</si>
  <si>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</si>
  <si>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</si>
  <si>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</si>
  <si>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</si>
  <si>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</si>
  <si>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</si>
  <si>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</si>
  <si>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</si>
  <si>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</si>
  <si>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</si>
  <si>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</si>
  <si>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</si>
  <si>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</si>
  <si>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</si>
  <si>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</si>
  <si>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</si>
  <si>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</si>
  <si>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</si>
  <si>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</si>
  <si>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</si>
  <si>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</si>
  <si>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</si>
  <si>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</si>
  <si>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</si>
  <si>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</si>
  <si>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</si>
  <si>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</si>
  <si>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</si>
  <si>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</si>
  <si>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</si>
  <si>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</si>
  <si>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</si>
  <si>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</si>
  <si>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</si>
  <si>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</si>
  <si>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</si>
  <si>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</si>
  <si>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</si>
  <si>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</si>
  <si>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</si>
  <si>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</si>
  <si>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</si>
  <si>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</si>
  <si>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</si>
  <si>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</si>
  <si>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</si>
  <si>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</si>
  <si>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</si>
  <si>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</si>
  <si>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</si>
  <si>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</si>
  <si>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</si>
  <si>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</si>
  <si>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</si>
  <si>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</si>
  <si>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</si>
  <si>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</si>
  <si>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</si>
  <si>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</si>
  <si>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</si>
  <si>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</si>
  <si>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</si>
  <si>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</si>
  <si>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</si>
  <si>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</si>
  <si>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</si>
  <si>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</si>
  <si>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</si>
  <si>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</si>
  <si>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</si>
  <si>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</si>
  <si>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</si>
  <si>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</si>
  <si>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</si>
  <si>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</si>
  <si>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</si>
  <si>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</si>
  <si>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</si>
  <si>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</si>
  <si>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</si>
  <si>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</si>
  <si>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</si>
  <si>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</si>
  <si>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</si>
  <si>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</si>
  <si>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</si>
  <si>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</si>
  <si>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</si>
  <si>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</si>
  <si>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</si>
  <si>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</si>
  <si>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</si>
  <si>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</si>
  <si>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</si>
  <si>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</si>
  <si>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</si>
  <si>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</si>
  <si>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</si>
  <si>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</si>
  <si>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</si>
  <si>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</si>
  <si>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</si>
  <si>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</si>
  <si>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</si>
  <si>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</si>
  <si>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</si>
  <si>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</si>
  <si>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</si>
  <si>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</si>
  <si>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</si>
  <si>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</si>
  <si>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</si>
  <si>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</si>
  <si>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</si>
  <si>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</si>
  <si>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</si>
  <si>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</si>
  <si>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</si>
  <si>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</si>
  <si>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</si>
  <si>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</si>
  <si>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</si>
  <si>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</si>
  <si>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</si>
  <si>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</si>
  <si>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</si>
  <si>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</si>
  <si>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</si>
  <si>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</si>
  <si>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</si>
  <si>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</si>
  <si>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</si>
  <si>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</si>
  <si>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</si>
  <si>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</si>
  <si>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</si>
  <si>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</si>
  <si>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</si>
  <si>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</si>
  <si>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</si>
  <si>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</si>
  <si>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</si>
  <si>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</si>
  <si>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</si>
  <si>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</si>
  <si>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</si>
  <si>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</si>
  <si>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</si>
  <si>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</si>
  <si>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</si>
  <si>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</si>
  <si>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</si>
  <si>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</si>
  <si>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</si>
  <si>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</si>
  <si>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</si>
  <si>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</si>
  <si>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</si>
  <si>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</si>
  <si>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</si>
  <si>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</si>
  <si>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</si>
  <si>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</si>
  <si>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</si>
  <si>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</si>
  <si>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</si>
  <si>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</si>
  <si>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</si>
  <si>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</si>
  <si>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</si>
  <si>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</si>
  <si>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</si>
  <si>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</si>
  <si>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</si>
  <si>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</si>
  <si>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</si>
  <si>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</si>
  <si>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</si>
  <si>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</si>
  <si>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</si>
  <si>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</si>
  <si>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</si>
  <si>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</si>
  <si>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</si>
  <si>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</si>
  <si>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</si>
  <si>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</si>
  <si>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</si>
  <si>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</si>
  <si>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</si>
  <si>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</si>
  <si>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</si>
  <si>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</si>
  <si>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</si>
  <si>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</si>
  <si>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</si>
  <si>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</si>
  <si>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</si>
  <si>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</si>
  <si>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</si>
  <si>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</si>
  <si>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</si>
  <si>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</si>
  <si>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</si>
  <si>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</si>
  <si>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</si>
  <si>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</si>
  <si>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</si>
  <si>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</si>
  <si>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</si>
  <si>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</si>
  <si>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</si>
  <si>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</si>
  <si>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</si>
  <si>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</si>
  <si>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</si>
  <si>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</si>
  <si>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</si>
  <si>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</si>
  <si>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</si>
  <si>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</si>
  <si>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</si>
  <si>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</si>
  <si>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</si>
  <si>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</si>
  <si>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</si>
  <si>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</si>
  <si>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</si>
  <si>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</si>
  <si>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</si>
  <si>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</si>
  <si>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</si>
  <si>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</si>
  <si>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</si>
  <si>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</si>
  <si>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</si>
  <si>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</si>
  <si>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</si>
  <si>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</si>
  <si>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</si>
  <si>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</si>
  <si>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</si>
  <si>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</si>
  <si>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</si>
  <si>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</si>
  <si>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</si>
  <si>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</si>
  <si>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</si>
  <si>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</si>
  <si>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</si>
  <si>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</si>
  <si>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</si>
  <si>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</si>
  <si>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</si>
  <si>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</si>
  <si>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</si>
  <si>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</si>
  <si>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</si>
  <si>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</si>
  <si>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</si>
  <si>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</si>
  <si>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</si>
  <si>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</si>
  <si>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</si>
  <si>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</si>
  <si>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</si>
  <si>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</si>
  <si>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</si>
  <si>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</si>
  <si>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</si>
  <si>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</si>
  <si>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</si>
  <si>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</si>
  <si>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</si>
  <si>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</si>
  <si>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</si>
  <si>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</si>
  <si>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</si>
  <si>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</si>
  <si>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</si>
  <si>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</si>
  <si>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</si>
  <si>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</si>
  <si>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</si>
  <si>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</si>
  <si>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</si>
  <si>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</si>
  <si>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</si>
  <si>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</si>
  <si>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</si>
  <si>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</si>
  <si>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</si>
  <si>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</si>
  <si>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</si>
  <si>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</si>
  <si>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</si>
  <si>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</si>
  <si>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</si>
  <si>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</si>
  <si>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</si>
  <si>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</si>
  <si>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</si>
  <si>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</si>
  <si>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</si>
  <si>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</si>
  <si>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</si>
  <si>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</si>
  <si>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</si>
  <si>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</si>
  <si>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</si>
  <si>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</si>
  <si>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</si>
  <si>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</si>
  <si>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</si>
  <si>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</si>
  <si>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</si>
  <si>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</si>
  <si>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</si>
  <si>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</si>
  <si>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</si>
  <si>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</si>
  <si>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</si>
  <si>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</si>
  <si>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</si>
  <si>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</si>
  <si>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</si>
  <si>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</si>
  <si>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</si>
  <si>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</si>
  <si>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</si>
  <si>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</si>
  <si>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</si>
  <si>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</si>
  <si>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</si>
  <si>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</si>
  <si>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</si>
  <si>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</si>
  <si>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</si>
  <si>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</si>
  <si>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</si>
  <si>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</si>
  <si>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</si>
  <si>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</si>
  <si>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</si>
  <si>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</si>
  <si>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</si>
  <si>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</si>
  <si>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</si>
  <si>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</si>
  <si>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</si>
  <si>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</si>
  <si>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</si>
  <si>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</si>
  <si>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</si>
  <si>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</si>
  <si>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</si>
  <si>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</si>
  <si>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</si>
  <si>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</si>
  <si>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</si>
  <si>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</si>
  <si>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</si>
  <si>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</si>
  <si>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</si>
  <si>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</si>
  <si>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</si>
  <si>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</si>
  <si>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</si>
  <si>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</si>
  <si>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</si>
  <si>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</si>
  <si>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</si>
  <si>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</si>
  <si>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</si>
  <si>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</si>
  <si>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</si>
  <si>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</si>
  <si>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</si>
  <si>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</si>
  <si>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</si>
  <si>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</si>
  <si>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</si>
  <si>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</si>
  <si>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</si>
  <si>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</si>
  <si>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</si>
  <si>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</si>
  <si>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</si>
  <si>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</si>
  <si>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</si>
  <si>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</si>
  <si>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</si>
  <si>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</si>
  <si>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</si>
  <si>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</si>
  <si>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</si>
  <si>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</si>
  <si>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</si>
  <si>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</si>
  <si>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</si>
  <si>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</si>
  <si>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</si>
  <si>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</si>
  <si>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</si>
  <si>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</si>
  <si>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</si>
  <si>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</si>
  <si>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</si>
  <si>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</si>
  <si>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</si>
  <si>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</si>
  <si>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</si>
  <si>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</si>
  <si>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</si>
  <si>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</si>
  <si>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</si>
  <si>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</si>
  <si>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</si>
  <si>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</si>
  <si>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</si>
  <si>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</si>
  <si>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</si>
  <si>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</si>
  <si>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</si>
  <si>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</si>
  <si>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</si>
  <si>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</si>
  <si>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</si>
  <si>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</si>
  <si>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</si>
  <si>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</si>
  <si>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</si>
  <si>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</si>
  <si>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</si>
  <si>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</si>
  <si>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</si>
  <si>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</si>
  <si>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</si>
  <si>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</si>
  <si>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</si>
  <si>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</si>
  <si>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</si>
  <si>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</si>
  <si>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</si>
  <si>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</si>
  <si>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</si>
  <si>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</si>
  <si>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</si>
  <si>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</si>
  <si>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</si>
  <si>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</si>
  <si>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</si>
  <si>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</si>
  <si>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</si>
  <si>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</si>
  <si>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</si>
  <si>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</si>
  <si>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</si>
  <si>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</si>
  <si>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</si>
  <si>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</si>
  <si>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</si>
  <si>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</si>
  <si>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</si>
  <si>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</si>
  <si>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</si>
  <si>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</si>
  <si>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</si>
  <si>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</si>
  <si>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</si>
  <si>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</si>
  <si>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</si>
  <si>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</si>
  <si>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</si>
  <si>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</si>
  <si>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</si>
  <si>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</si>
  <si>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</si>
  <si>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</si>
  <si>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</si>
  <si>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</si>
  <si>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</si>
  <si>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</si>
  <si>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</si>
  <si>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</si>
  <si>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</si>
  <si>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</si>
  <si>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</si>
  <si>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</si>
  <si>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</si>
  <si>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</si>
  <si>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</si>
  <si>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</si>
  <si>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</si>
  <si>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</si>
  <si>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</si>
  <si>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</si>
  <si>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</si>
  <si>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</si>
  <si>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</si>
  <si>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</si>
  <si>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</si>
  <si>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</si>
  <si>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</si>
  <si>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</si>
  <si>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</si>
  <si>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</si>
  <si>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</si>
  <si>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</si>
  <si>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</si>
  <si>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</si>
  <si>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</si>
  <si>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</si>
  <si>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</si>
  <si>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</si>
  <si>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</si>
  <si>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</si>
  <si>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</si>
  <si>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</si>
  <si>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</si>
  <si>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</si>
  <si>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</si>
  <si>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</si>
  <si>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</si>
  <si>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</si>
  <si>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</si>
  <si>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</si>
  <si>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</si>
  <si>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</si>
  <si>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</si>
  <si>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</si>
  <si>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</si>
  <si>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</si>
  <si>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</si>
  <si>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</si>
  <si>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</si>
  <si>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</si>
  <si>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</si>
  <si>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</si>
  <si>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</si>
  <si>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</si>
  <si>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</si>
  <si>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</si>
  <si>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</si>
  <si>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</si>
  <si>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</si>
  <si>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</si>
  <si>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</si>
  <si>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</si>
  <si>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</si>
  <si>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</si>
  <si>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</si>
  <si>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</si>
  <si>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</si>
  <si>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</si>
  <si>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</si>
  <si>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</si>
  <si>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</si>
  <si>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</si>
  <si>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</si>
  <si>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</si>
  <si>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</si>
  <si>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</si>
  <si>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</si>
  <si>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</si>
  <si>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</si>
  <si>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</si>
  <si>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</si>
  <si>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</si>
  <si>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</si>
  <si>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</si>
  <si>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</si>
  <si>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</si>
  <si>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</si>
  <si>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</si>
  <si>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</si>
  <si>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</si>
  <si>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</si>
  <si>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</si>
  <si>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</si>
  <si>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</si>
  <si>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</si>
  <si>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</si>
  <si>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</si>
  <si>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</si>
  <si>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</si>
  <si>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</si>
  <si>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</si>
  <si>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</si>
  <si>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</si>
  <si>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</si>
  <si>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</si>
  <si>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</si>
  <si>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</si>
  <si>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</si>
  <si>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</si>
  <si>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</si>
  <si>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</si>
  <si>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</si>
  <si>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</si>
  <si>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</si>
  <si>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</si>
  <si>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</si>
  <si>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</si>
  <si>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</si>
  <si>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</si>
  <si>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</si>
  <si>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</si>
  <si>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</si>
  <si>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</si>
  <si>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</si>
  <si>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</si>
  <si>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</si>
  <si>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</si>
  <si>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</si>
  <si>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</si>
  <si>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</si>
  <si>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</si>
  <si>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</si>
  <si>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</si>
  <si>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</si>
  <si>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</si>
  <si>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</si>
  <si>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</si>
  <si>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</si>
  <si>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</si>
  <si>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</si>
  <si>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</si>
  <si>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</si>
  <si>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</si>
  <si>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</si>
  <si>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</si>
  <si>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</si>
  <si>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</si>
  <si>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</si>
  <si>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</si>
  <si>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</si>
  <si>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</si>
  <si>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</si>
  <si>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</si>
  <si>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</si>
  <si>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</si>
  <si>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</si>
  <si>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</si>
  <si>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</si>
  <si>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</si>
  <si>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</si>
  <si>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</si>
  <si>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</si>
  <si>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</si>
  <si>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</si>
  <si>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</si>
  <si>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</si>
  <si>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</si>
  <si>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</si>
  <si>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</si>
  <si>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</si>
  <si>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</si>
  <si>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</si>
  <si>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</si>
  <si>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</si>
  <si>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</si>
  <si>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</si>
  <si>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</si>
  <si>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</si>
  <si>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</si>
  <si>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</si>
  <si>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</si>
  <si>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</si>
  <si>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</si>
  <si>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</si>
  <si>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</si>
  <si>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</si>
  <si>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</si>
  <si>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</si>
  <si>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</si>
  <si>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</si>
  <si>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</si>
  <si>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</si>
  <si>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</si>
  <si>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</si>
  <si>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</si>
  <si>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</si>
  <si>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</si>
  <si>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</si>
  <si>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</si>
  <si>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</si>
  <si>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</si>
  <si>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</si>
  <si>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</si>
  <si>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</si>
  <si>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</si>
  <si>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</si>
  <si>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</si>
  <si>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</si>
  <si>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</si>
  <si>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</si>
  <si>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</si>
  <si>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</si>
  <si>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</si>
  <si>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</si>
  <si>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</si>
  <si>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</si>
  <si>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</si>
  <si>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</si>
  <si>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</si>
  <si>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</si>
  <si>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</si>
  <si>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</si>
  <si>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</si>
  <si>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</si>
  <si>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</si>
  <si>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</si>
  <si>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</si>
  <si>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</si>
  <si>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</si>
  <si>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</si>
  <si>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</si>
  <si>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</si>
  <si>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</si>
  <si>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</si>
  <si>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</si>
  <si>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</si>
  <si>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</si>
  <si>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</si>
  <si>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</si>
  <si>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</si>
  <si>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</si>
  <si>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</si>
  <si>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</si>
  <si>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</si>
  <si>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</si>
  <si>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</si>
  <si>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</si>
  <si>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</si>
  <si>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</si>
  <si>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</si>
  <si>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</si>
  <si>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</si>
  <si>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</si>
  <si>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</si>
  <si>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</si>
  <si>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</si>
  <si>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</si>
  <si>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</si>
  <si>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</si>
  <si>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</si>
  <si>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</si>
  <si>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</si>
  <si>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</si>
  <si>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</si>
  <si>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</si>
  <si>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</si>
  <si>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</si>
  <si>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</si>
  <si>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</si>
  <si>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</si>
  <si>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</si>
  <si>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</si>
  <si>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</si>
  <si>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</si>
  <si>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</si>
  <si>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</si>
  <si>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</si>
  <si>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</si>
  <si>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</si>
  <si>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</si>
  <si>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</si>
  <si>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</si>
  <si>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</si>
  <si>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</si>
  <si>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</si>
  <si>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</si>
  <si>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</si>
  <si>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</si>
  <si>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</si>
  <si>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</si>
  <si>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</si>
  <si>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</si>
  <si>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</si>
  <si>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</si>
  <si>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</si>
  <si>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</si>
  <si>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</si>
  <si>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</si>
  <si>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</si>
  <si>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</si>
  <si>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</si>
  <si>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</si>
  <si>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</si>
  <si>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</si>
  <si>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</si>
  <si>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</si>
  <si>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</si>
  <si>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</si>
  <si>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</si>
  <si>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</si>
  <si>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</si>
  <si>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</si>
  <si>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</si>
  <si>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</si>
  <si>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</si>
  <si>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</si>
  <si>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</si>
  <si>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</si>
  <si>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</si>
  <si>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</si>
  <si>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</si>
  <si>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</si>
  <si>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</si>
  <si>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</si>
  <si>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</si>
  <si>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</si>
  <si>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</si>
  <si>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</si>
  <si>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</si>
  <si>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</si>
  <si>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</si>
  <si>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</si>
  <si>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</si>
  <si>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</si>
  <si>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</si>
  <si>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</si>
  <si>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</si>
  <si>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</si>
  <si>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</si>
  <si>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</si>
  <si>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</si>
  <si>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</si>
  <si>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</si>
  <si>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</si>
  <si>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</si>
  <si>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</si>
  <si>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</si>
  <si>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</si>
  <si>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</si>
  <si>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</si>
  <si>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</si>
  <si>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</si>
  <si>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</si>
  <si>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</si>
  <si>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</si>
  <si>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</si>
  <si>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</si>
  <si>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</si>
  <si>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</si>
  <si>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</si>
  <si>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</si>
  <si>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</si>
  <si>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</si>
  <si>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</si>
  <si>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</si>
  <si>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</si>
  <si>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</si>
  <si>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</si>
  <si>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</si>
  <si>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</si>
  <si>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</si>
  <si>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</si>
  <si>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</si>
  <si>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</si>
  <si>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</si>
  <si>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</si>
  <si>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</si>
  <si>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</si>
  <si>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</si>
  <si>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</si>
  <si>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</si>
  <si>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</si>
  <si>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</si>
  <si>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</si>
  <si>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</si>
  <si>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</si>
  <si>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</si>
  <si>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</si>
  <si>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</si>
  <si>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</si>
  <si>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</si>
  <si>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</si>
  <si>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</si>
  <si>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</si>
  <si>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</si>
  <si>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</si>
  <si>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</si>
  <si>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</si>
  <si>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</si>
  <si>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</si>
  <si>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</si>
  <si>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</si>
  <si>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</si>
  <si>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</si>
  <si>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</si>
  <si>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</si>
  <si>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</si>
  <si>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</si>
  <si>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</si>
  <si>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</si>
  <si>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</si>
  <si>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</si>
  <si>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</si>
  <si>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</si>
  <si>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</si>
  <si>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</si>
  <si>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</si>
  <si>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</si>
  <si>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</si>
  <si>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</si>
  <si>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</si>
  <si>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</si>
  <si>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</si>
  <si>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</si>
  <si>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</si>
  <si>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</si>
  <si>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</si>
  <si>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</si>
  <si>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</si>
  <si>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</si>
  <si>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</si>
  <si>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</si>
  <si>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</si>
  <si>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</si>
  <si>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</si>
  <si>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</si>
  <si>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</si>
  <si>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</si>
  <si>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</si>
  <si>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</si>
  <si>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</si>
  <si>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</si>
  <si>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</si>
  <si>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</si>
  <si>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</si>
  <si>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</si>
  <si>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</si>
  <si>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</si>
  <si>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</si>
  <si>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</si>
  <si>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</si>
  <si>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</si>
  <si>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</si>
  <si>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</si>
  <si>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</si>
  <si>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</si>
  <si>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</si>
  <si>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</si>
  <si>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</si>
  <si>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</si>
  <si>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</si>
  <si>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</si>
  <si>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</si>
  <si>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</si>
  <si>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</si>
  <si>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</si>
  <si>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</si>
  <si>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</si>
  <si>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</si>
  <si>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</si>
  <si>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</si>
  <si>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</si>
  <si>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</si>
  <si>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</si>
  <si>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</si>
  <si>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</si>
  <si>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</si>
  <si>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</si>
  <si>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</si>
  <si>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</si>
  <si>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</si>
  <si>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</si>
  <si>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</si>
  <si>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</si>
  <si>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</si>
  <si>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</si>
  <si>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</si>
  <si>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</si>
  <si>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</si>
  <si>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</si>
  <si>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</si>
  <si>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</si>
  <si>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</si>
  <si>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</si>
  <si>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</si>
  <si>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</si>
  <si>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</si>
  <si>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</si>
  <si>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</si>
  <si>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</si>
  <si>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</si>
  <si>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</si>
  <si>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</si>
  <si>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</si>
  <si>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</si>
  <si>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</si>
  <si>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</si>
  <si>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</si>
  <si>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</si>
  <si>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</si>
  <si>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</si>
  <si>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</si>
  <si>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</si>
  <si>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</si>
  <si>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</si>
  <si>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</si>
  <si>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</si>
  <si>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</si>
  <si>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</si>
  <si>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</si>
  <si>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</si>
  <si>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</si>
  <si>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</si>
  <si>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</si>
  <si>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</si>
  <si>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</si>
  <si>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</si>
  <si>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</si>
  <si>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</si>
  <si>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</si>
  <si>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</si>
  <si>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</si>
  <si>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</si>
  <si>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</si>
  <si>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</si>
  <si>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</si>
  <si>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</si>
  <si>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</si>
  <si>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</si>
  <si>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</si>
  <si>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</si>
  <si>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</si>
  <si>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</si>
  <si>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</si>
  <si>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</si>
  <si>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</si>
  <si>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</si>
  <si>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</si>
  <si>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</si>
  <si>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</si>
  <si>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</si>
  <si>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</si>
  <si>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</si>
  <si>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</si>
  <si>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</si>
  <si>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</si>
  <si>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</si>
  <si>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</si>
  <si>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</si>
  <si>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</si>
  <si>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</si>
  <si>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</si>
  <si>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</si>
  <si>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</si>
  <si>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</si>
  <si>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</si>
  <si>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</si>
  <si>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</si>
  <si>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</si>
  <si>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</si>
  <si>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</si>
  <si>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</si>
  <si>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</si>
  <si>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</si>
  <si>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</si>
  <si>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</si>
  <si>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</si>
  <si>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</si>
  <si>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</si>
  <si>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</si>
  <si>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</si>
  <si>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</si>
  <si>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</si>
  <si>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</si>
  <si>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</si>
  <si>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</si>
  <si>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</si>
  <si>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</si>
  <si>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</si>
  <si>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</si>
  <si>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</si>
  <si>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</si>
  <si>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</si>
  <si>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</si>
  <si>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</si>
  <si>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</si>
  <si>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</si>
  <si>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</si>
  <si>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</si>
  <si>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</si>
  <si>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</si>
  <si>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</si>
  <si>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</si>
  <si>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</si>
  <si>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</si>
  <si>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</si>
  <si>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</si>
  <si>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</si>
  <si>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</si>
  <si>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</si>
  <si>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</si>
  <si>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</si>
  <si>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</si>
  <si>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</si>
  <si>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</si>
  <si>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</si>
  <si>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</si>
  <si>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</si>
  <si>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</si>
  <si>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</si>
  <si>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</si>
  <si>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</si>
  <si>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</si>
  <si>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</si>
  <si>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</si>
  <si>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</si>
  <si>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</si>
  <si>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</si>
  <si>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</si>
  <si>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</si>
  <si>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</si>
  <si>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</si>
  <si>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</si>
  <si>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</si>
  <si>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</si>
  <si>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</si>
  <si>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</si>
  <si>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</si>
  <si>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</si>
  <si>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</si>
  <si>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</si>
  <si>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</si>
  <si>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</si>
  <si>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</si>
  <si>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</si>
  <si>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</si>
  <si>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</si>
  <si>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</si>
  <si>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</si>
  <si>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</si>
  <si>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</si>
  <si>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</si>
  <si>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</si>
  <si>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</si>
  <si>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</si>
  <si>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</si>
  <si>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</si>
  <si>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</si>
  <si>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</si>
  <si>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</si>
  <si>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</si>
  <si>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</si>
  <si>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</si>
  <si>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</si>
  <si>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</si>
  <si>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</si>
  <si>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</si>
  <si>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</si>
  <si>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</si>
  <si>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</si>
  <si>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</si>
  <si>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</si>
  <si>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</si>
  <si>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</si>
  <si>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</si>
  <si>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</si>
  <si>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</si>
  <si>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</si>
  <si>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</si>
  <si>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</si>
  <si>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</si>
  <si>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</si>
  <si>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</si>
  <si>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</si>
  <si>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</si>
  <si>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</si>
  <si>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</si>
  <si>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</si>
  <si>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</si>
  <si>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</si>
  <si>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</si>
  <si>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</si>
  <si>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</si>
  <si>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</si>
  <si>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</si>
  <si>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</si>
  <si>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</si>
  <si>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</si>
  <si>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</si>
  <si>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</si>
  <si>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</si>
  <si>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</si>
  <si>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</si>
  <si>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</si>
  <si>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</si>
  <si>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</si>
  <si>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</si>
  <si>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</si>
  <si>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</si>
  <si>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</si>
  <si>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</si>
  <si>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</si>
  <si>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</si>
  <si>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</si>
  <si>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</si>
  <si>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</si>
  <si>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</si>
  <si>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</si>
  <si>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</si>
  <si>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</si>
  <si>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</si>
  <si>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</si>
  <si>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</si>
  <si>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</si>
  <si>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</si>
  <si>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</si>
  <si>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</si>
  <si>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</si>
  <si>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</si>
  <si>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</si>
  <si>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</si>
  <si>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</si>
  <si>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</si>
  <si>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</si>
  <si>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</si>
  <si>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</si>
  <si>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</si>
  <si>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</si>
  <si>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</si>
  <si>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</si>
  <si>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</si>
  <si>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</si>
  <si>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</si>
  <si>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</si>
  <si>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</si>
  <si>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</si>
  <si>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</si>
  <si>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</si>
  <si>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</si>
  <si>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</si>
  <si>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</si>
  <si>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</si>
  <si>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</si>
  <si>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</si>
  <si>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</si>
  <si>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</si>
  <si>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</si>
  <si>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</si>
  <si>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</si>
  <si>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</si>
  <si>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</si>
  <si>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</si>
  <si>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</si>
  <si>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</si>
  <si>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</si>
  <si>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</si>
  <si>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</si>
  <si>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</si>
  <si>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</si>
  <si>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</si>
  <si>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</si>
  <si>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</si>
  <si>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</si>
  <si>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</si>
  <si>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</si>
  <si>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</si>
  <si>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</si>
  <si>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</si>
  <si>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</si>
  <si>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</si>
  <si>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</si>
  <si>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</si>
  <si>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</si>
  <si>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</si>
  <si>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</si>
  <si>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</si>
  <si>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</si>
  <si>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</si>
  <si>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</si>
  <si>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</si>
  <si>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</si>
  <si>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</si>
  <si>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</si>
  <si>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</si>
  <si>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</si>
  <si>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</si>
  <si>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</si>
  <si>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</si>
  <si>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</si>
  <si>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</si>
  <si>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</si>
  <si>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</si>
  <si>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</si>
  <si>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</si>
  <si>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</si>
  <si>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</si>
  <si>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</si>
  <si>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</si>
  <si>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</si>
  <si>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</si>
  <si>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</si>
  <si>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</si>
  <si>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</si>
  <si>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</si>
  <si>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</si>
  <si>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</si>
  <si>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</si>
  <si>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</si>
  <si>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</si>
  <si>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</si>
  <si>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</si>
  <si>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</si>
  <si>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</si>
  <si>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</si>
  <si>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</si>
  <si>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</si>
  <si>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</si>
  <si>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</si>
  <si>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</si>
  <si>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</si>
  <si>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</si>
  <si>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</si>
  <si>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</si>
  <si>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</si>
  <si>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</si>
  <si>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</si>
  <si>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</si>
  <si>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</si>
  <si>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</si>
  <si>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</si>
  <si>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</si>
  <si>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</si>
  <si>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</si>
  <si>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</si>
  <si>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</si>
  <si>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</si>
  <si>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</si>
  <si>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</si>
  <si>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</si>
  <si>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</si>
  <si>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</si>
  <si>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</si>
  <si>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</si>
  <si>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</si>
  <si>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</si>
  <si>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</si>
  <si>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</si>
  <si>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</si>
  <si>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</si>
  <si>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</si>
  <si>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</si>
  <si>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</si>
  <si>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</si>
  <si>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</si>
  <si>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</si>
  <si>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</si>
  <si>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</si>
  <si>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</si>
  <si>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</si>
  <si>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</si>
  <si>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</si>
  <si>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</si>
  <si>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</si>
  <si>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</si>
  <si>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</si>
  <si>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</si>
  <si>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</si>
  <si>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</si>
  <si>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</si>
  <si>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</si>
  <si>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</si>
  <si>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</si>
  <si>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</si>
  <si>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</si>
  <si>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</si>
  <si>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</si>
  <si>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</si>
  <si>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</si>
  <si>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</si>
  <si>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</si>
  <si>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</si>
  <si>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</si>
  <si>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</si>
  <si>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</si>
  <si>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</si>
  <si>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</si>
  <si>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</si>
  <si>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</si>
  <si>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</si>
  <si>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</si>
  <si>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</si>
  <si>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</si>
  <si>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</si>
  <si>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</si>
  <si>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</si>
  <si>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</si>
  <si>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</si>
  <si>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</si>
  <si>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</si>
  <si>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</si>
  <si>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</si>
  <si>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</si>
  <si>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</si>
  <si>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</si>
  <si>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</si>
  <si>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</si>
  <si>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</si>
  <si>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</si>
  <si>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</si>
  <si>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</si>
  <si>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</si>
  <si>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</si>
  <si>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</si>
  <si>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</si>
  <si>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</si>
  <si>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</si>
  <si>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</si>
  <si>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</si>
  <si>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</si>
  <si>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</si>
  <si>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</si>
  <si>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</si>
  <si>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</si>
  <si>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</si>
  <si>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</si>
  <si>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</si>
  <si>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</si>
  <si>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</si>
  <si>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</si>
  <si>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</si>
  <si>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</si>
  <si>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</si>
  <si>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</si>
  <si>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</si>
  <si>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</si>
  <si>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</si>
  <si>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</si>
  <si>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</si>
  <si>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</si>
  <si>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</si>
  <si>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</si>
  <si>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</si>
  <si>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</si>
  <si>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</si>
  <si>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</si>
  <si>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</si>
  <si>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</si>
  <si>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</si>
  <si>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</si>
  <si>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</si>
  <si>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</si>
  <si>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</si>
  <si>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</si>
  <si>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</si>
  <si>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</si>
  <si>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</si>
  <si>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</si>
  <si>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</si>
  <si>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</si>
  <si>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</si>
  <si>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</si>
  <si>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</si>
  <si>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</si>
  <si>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</si>
  <si>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</si>
  <si>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</si>
  <si>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</si>
  <si>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</si>
  <si>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</si>
  <si>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</si>
  <si>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</si>
  <si>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</si>
  <si>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</si>
  <si>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</si>
  <si>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</si>
  <si>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</si>
  <si>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</si>
  <si>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</si>
  <si>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</si>
  <si>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</si>
  <si>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</si>
  <si>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</si>
  <si>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</si>
  <si>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</si>
  <si>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</si>
  <si>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</si>
  <si>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</si>
  <si>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</si>
  <si>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</si>
  <si>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</si>
  <si>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</si>
  <si>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</si>
  <si>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</si>
  <si>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</si>
  <si>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</si>
  <si>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</si>
  <si>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</si>
  <si>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</si>
  <si>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</si>
  <si>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</si>
  <si>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</si>
  <si>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</si>
  <si>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</si>
  <si>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</si>
  <si>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</si>
  <si>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</si>
  <si>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</si>
  <si>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</si>
  <si>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</si>
  <si>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</si>
  <si>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</si>
  <si>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</si>
  <si>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</si>
  <si>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</si>
  <si>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</si>
  <si>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</si>
  <si>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</si>
  <si>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</si>
  <si>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</si>
  <si>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</si>
  <si>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</si>
  <si>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</si>
  <si>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</si>
  <si>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</si>
  <si>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</si>
  <si>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</si>
  <si>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</si>
  <si>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</si>
  <si>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</si>
  <si>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</si>
  <si>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</si>
  <si>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</si>
  <si>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</si>
  <si>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</si>
  <si>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</si>
  <si>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</si>
  <si>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</si>
  <si>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</si>
  <si>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</si>
  <si>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</si>
  <si>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</si>
  <si>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</si>
  <si>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</si>
  <si>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</si>
  <si>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</si>
  <si>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</si>
  <si>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</si>
  <si>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</si>
  <si>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</si>
  <si>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</si>
  <si>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</si>
  <si>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</si>
  <si>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</si>
  <si>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</si>
  <si>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</si>
  <si>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</si>
  <si>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</si>
  <si>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</si>
  <si>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</si>
  <si>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</si>
  <si>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</si>
  <si>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</si>
  <si>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</si>
  <si>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</si>
  <si>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</si>
  <si>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</si>
  <si>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</si>
  <si>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</si>
  <si>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</si>
  <si>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</si>
  <si>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</si>
  <si>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</si>
  <si>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</si>
  <si>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</si>
  <si>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</si>
  <si>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</si>
  <si>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</si>
  <si>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</si>
  <si>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</si>
  <si>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</si>
  <si>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</si>
  <si>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</si>
  <si>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</si>
  <si>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</si>
  <si>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</si>
  <si>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</si>
  <si>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</si>
  <si>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</si>
  <si>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</si>
  <si>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</si>
  <si>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</si>
  <si>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</si>
  <si>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</si>
  <si>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</si>
  <si>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</si>
  <si>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</si>
  <si>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</si>
  <si>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</si>
  <si>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</si>
  <si>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</si>
  <si>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</si>
  <si>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</si>
  <si>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</si>
  <si>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</si>
  <si>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</si>
  <si>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</si>
  <si>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</si>
  <si>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</si>
  <si>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</si>
  <si>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</si>
  <si>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</si>
  <si>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</si>
  <si>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</si>
  <si>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</si>
  <si>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</si>
  <si>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</si>
  <si>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</si>
  <si>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</si>
  <si>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</si>
  <si>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</si>
  <si>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</si>
  <si>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</si>
  <si>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</si>
  <si>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</si>
  <si>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</si>
  <si>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</si>
  <si>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</si>
  <si>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</si>
  <si>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</si>
  <si>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</si>
  <si>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</si>
  <si>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</si>
  <si>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</si>
  <si>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</si>
  <si>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</si>
  <si>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</si>
  <si>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</si>
  <si>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</si>
  <si>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</si>
  <si>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</si>
  <si>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</si>
  <si>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</si>
  <si>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</si>
  <si>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</si>
  <si>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</si>
  <si>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</si>
  <si>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</si>
  <si>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</si>
  <si>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</si>
  <si>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</si>
  <si>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</si>
  <si>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</si>
  <si>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</si>
  <si>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</si>
  <si>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</si>
  <si>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</si>
  <si>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</si>
  <si>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</si>
  <si>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</si>
  <si>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</si>
  <si>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</si>
  <si>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</si>
  <si>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</si>
  <si>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</si>
  <si>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</si>
  <si>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</si>
  <si>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</si>
  <si>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</si>
  <si>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</si>
  <si>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</si>
  <si>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</si>
  <si>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</si>
  <si>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</si>
  <si>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</si>
  <si>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</si>
  <si>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</si>
  <si>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</si>
  <si>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</si>
  <si>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</si>
  <si>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</si>
  <si>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</si>
  <si>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</si>
  <si>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</si>
  <si>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</si>
  <si>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</si>
  <si>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</si>
  <si>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</si>
  <si>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</si>
  <si>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</si>
  <si>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</si>
  <si>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</si>
  <si>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</si>
  <si>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</si>
  <si>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</si>
  <si>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</si>
  <si>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</si>
  <si>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</si>
  <si>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</si>
  <si>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</si>
  <si>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</si>
  <si>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</si>
  <si>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</si>
  <si>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</si>
  <si>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</si>
  <si>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</si>
  <si>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</si>
  <si>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</si>
  <si>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</si>
  <si>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</si>
  <si>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</si>
  <si>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</si>
  <si>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</si>
  <si>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</si>
  <si>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</si>
  <si>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</si>
  <si>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</si>
  <si>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</si>
  <si>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</si>
  <si>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</si>
  <si>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</si>
  <si>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</si>
  <si>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</si>
  <si>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</si>
  <si>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</si>
  <si>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</si>
  <si>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</si>
  <si>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</si>
  <si>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</si>
  <si>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</si>
  <si>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</si>
  <si>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</si>
  <si>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</si>
  <si>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</si>
  <si>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</si>
  <si>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</si>
  <si>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</si>
  <si>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</si>
  <si>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</si>
  <si>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</si>
  <si>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</si>
  <si>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</si>
  <si>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</si>
  <si>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</si>
  <si>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</si>
  <si>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</si>
  <si>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</si>
  <si>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</si>
  <si>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</si>
  <si>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</si>
  <si>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</si>
  <si>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</si>
  <si>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</si>
  <si>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</si>
  <si>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</si>
  <si>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</si>
  <si>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</si>
  <si>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</si>
  <si>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</si>
  <si>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</si>
  <si>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</si>
  <si>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</si>
  <si>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</si>
  <si>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</si>
  <si>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</si>
  <si>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</si>
  <si>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</si>
  <si>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</si>
  <si>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</si>
  <si>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</si>
  <si>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</si>
  <si>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</si>
  <si>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</si>
  <si>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</si>
  <si>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</si>
  <si>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</si>
  <si>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</si>
  <si>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</si>
  <si>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</si>
  <si>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</si>
  <si>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</si>
  <si>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</si>
  <si>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</si>
  <si>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</si>
  <si>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</si>
  <si>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</si>
  <si>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</si>
  <si>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</si>
  <si>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</si>
  <si>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</si>
  <si>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</si>
  <si>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</si>
  <si>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</si>
  <si>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</si>
  <si>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</si>
  <si>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</si>
  <si>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</si>
  <si>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</si>
  <si>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</si>
  <si>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</si>
  <si>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</si>
  <si>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</si>
  <si>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</si>
  <si>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</si>
  <si>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</si>
  <si>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</si>
  <si>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</si>
  <si>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</si>
  <si>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</si>
  <si>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</si>
  <si>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</si>
  <si>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</si>
  <si>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</si>
  <si>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</si>
  <si>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</si>
  <si>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</si>
  <si>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</si>
  <si>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</si>
  <si>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</si>
  <si>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</si>
  <si>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</si>
  <si>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</si>
  <si>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</si>
  <si>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</si>
  <si>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</si>
  <si>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</si>
  <si>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</si>
  <si>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</si>
  <si>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</si>
  <si>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</si>
  <si>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</si>
  <si>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</si>
  <si>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</si>
  <si>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</si>
  <si>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</si>
  <si>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</si>
  <si>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</si>
  <si>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</si>
  <si>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</si>
  <si>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</si>
  <si>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</si>
  <si>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</si>
  <si>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</si>
  <si>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</si>
  <si>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</si>
  <si>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</si>
  <si>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</si>
  <si>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</si>
  <si>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</si>
  <si>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</si>
  <si>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</si>
  <si>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</si>
  <si>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</si>
  <si>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</si>
  <si>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</si>
  <si>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</si>
  <si>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</si>
  <si>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</si>
  <si>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</si>
  <si>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</si>
  <si>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</si>
  <si>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</si>
  <si>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</si>
  <si>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</si>
  <si>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</si>
  <si>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</si>
  <si>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</si>
  <si>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</si>
  <si>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</si>
  <si>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</si>
  <si>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</si>
  <si>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</si>
  <si>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</si>
  <si>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</si>
  <si>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</si>
  <si>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</si>
  <si>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</si>
  <si>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</si>
  <si>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</si>
  <si>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</si>
  <si>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</si>
  <si>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</si>
  <si>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</si>
  <si>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</si>
  <si>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</si>
  <si>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</si>
  <si>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</si>
  <si>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</si>
  <si>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</si>
  <si>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</si>
  <si>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</si>
  <si>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</si>
  <si>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</si>
  <si>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</si>
  <si>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</si>
  <si>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</si>
  <si>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</si>
  <si>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</si>
  <si>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</si>
  <si>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</si>
  <si>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</si>
  <si>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</si>
  <si>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</si>
  <si>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</si>
  <si>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</si>
  <si>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</si>
  <si>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</si>
  <si>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</si>
  <si>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</si>
  <si>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</si>
  <si>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</si>
  <si>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</si>
  <si>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</si>
  <si>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</si>
  <si>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</si>
  <si>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</si>
  <si>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</si>
  <si>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</si>
  <si>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</si>
  <si>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</si>
  <si>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</si>
  <si>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</si>
  <si>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</si>
  <si>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</si>
  <si>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</si>
  <si>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</si>
  <si>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</si>
  <si>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</si>
  <si>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</si>
  <si>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</si>
  <si>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</si>
  <si>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</si>
  <si>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</si>
  <si>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</si>
  <si>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</si>
  <si>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</si>
  <si>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</si>
  <si>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</si>
  <si>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</si>
  <si>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</si>
  <si>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</si>
  <si>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</si>
  <si>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</si>
  <si>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</si>
  <si>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</si>
  <si>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</si>
  <si>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</si>
  <si>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</si>
  <si>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</si>
  <si>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</si>
  <si>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</si>
  <si>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</si>
  <si>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</si>
  <si>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</si>
  <si>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</si>
  <si>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</si>
  <si>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</si>
  <si>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</si>
  <si>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</si>
  <si>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</si>
  <si>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</si>
  <si>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</si>
  <si>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</si>
  <si>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</si>
  <si>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</si>
  <si>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</si>
  <si>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</si>
  <si>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</si>
  <si>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</si>
  <si>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</si>
  <si>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</si>
  <si>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</si>
  <si>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</si>
  <si>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</si>
  <si>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</si>
  <si>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</si>
  <si>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</si>
  <si>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</si>
  <si>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</si>
  <si>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</si>
  <si>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</si>
  <si>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</si>
  <si>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</si>
  <si>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</si>
  <si>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</si>
  <si>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</si>
  <si>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</si>
  <si>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</si>
  <si>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</si>
  <si>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</si>
  <si>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</si>
  <si>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</si>
  <si>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</si>
  <si>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</si>
  <si>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</si>
  <si>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</si>
  <si>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</si>
  <si>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</si>
  <si>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</si>
  <si>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</si>
  <si>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</si>
  <si>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</si>
  <si>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</si>
  <si>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</si>
  <si>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</si>
  <si>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</si>
  <si>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</si>
  <si>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</si>
  <si>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</si>
  <si>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</si>
  <si>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</si>
  <si>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</si>
  <si>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</si>
  <si>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</si>
  <si>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</si>
  <si>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</si>
  <si>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</si>
  <si>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</si>
  <si>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</si>
  <si>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</si>
  <si>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</si>
  <si>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</si>
  <si>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</si>
  <si>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</si>
  <si>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</si>
  <si>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</si>
  <si>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</si>
  <si>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</si>
  <si>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</si>
  <si>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</si>
  <si>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</si>
  <si>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</si>
  <si>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</si>
  <si>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</si>
  <si>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</si>
  <si>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</si>
  <si>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</si>
  <si>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</si>
  <si>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</si>
  <si>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</si>
  <si>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</si>
  <si>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</si>
  <si>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</si>
  <si>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</si>
  <si>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</si>
  <si>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</si>
  <si>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</si>
  <si>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</si>
  <si>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</si>
  <si>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</si>
  <si>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</si>
  <si>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</si>
  <si>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</si>
  <si>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</si>
  <si>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</si>
  <si>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</si>
  <si>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</si>
  <si>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</si>
  <si>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</si>
  <si>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</si>
  <si>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</si>
  <si>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</si>
  <si>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</si>
  <si>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</si>
  <si>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</si>
  <si>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</si>
  <si>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</si>
  <si>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</si>
  <si>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</si>
  <si>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</si>
  <si>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</si>
  <si>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</si>
  <si>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</si>
  <si>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</si>
  <si>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</si>
  <si>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</si>
  <si>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</si>
  <si>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</si>
  <si>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</si>
  <si>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</si>
  <si>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</si>
  <si>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</si>
  <si>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</si>
  <si>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</si>
  <si>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</si>
  <si>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</si>
  <si>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</si>
  <si>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</si>
  <si>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</si>
  <si>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</si>
  <si>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</si>
  <si>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</si>
  <si>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</si>
  <si>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</si>
  <si>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</si>
  <si>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</si>
  <si>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</si>
  <si>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</si>
  <si>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</si>
  <si>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</si>
  <si>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</si>
  <si>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</si>
  <si>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</si>
  <si>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</si>
  <si>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</si>
  <si>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</si>
  <si>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</si>
  <si>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</si>
  <si>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</si>
  <si>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</si>
  <si>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</si>
  <si>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</si>
  <si>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</si>
  <si>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</si>
  <si>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</si>
  <si>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</si>
  <si>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</si>
  <si>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</si>
  <si>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</si>
  <si>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</si>
  <si>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</si>
  <si>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</si>
  <si>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</si>
  <si>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</si>
  <si>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</si>
  <si>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</si>
  <si>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</si>
  <si>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</si>
  <si>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</si>
  <si>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</si>
  <si>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</si>
  <si>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</si>
  <si>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</si>
  <si>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</si>
  <si>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</si>
  <si>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</si>
  <si>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</si>
  <si>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</si>
  <si>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</si>
  <si>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</si>
  <si>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</si>
  <si>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</si>
  <si>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</si>
  <si>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</si>
  <si>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</si>
  <si>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</si>
  <si>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</si>
  <si>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</si>
  <si>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</si>
  <si>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</si>
  <si>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</si>
  <si>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</si>
  <si>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</si>
  <si>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</si>
  <si>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</si>
  <si>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</si>
  <si>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</si>
  <si>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</si>
  <si>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</si>
  <si>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</si>
  <si>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</si>
  <si>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</si>
  <si>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</si>
  <si>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</si>
  <si>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</si>
  <si>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</si>
  <si>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</si>
  <si>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</si>
  <si>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</si>
  <si>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</si>
  <si>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</si>
  <si>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</si>
  <si>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</si>
  <si>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</si>
  <si>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</si>
  <si>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</si>
  <si>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</si>
  <si>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</si>
  <si>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</si>
  <si>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</si>
  <si>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</si>
  <si>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</si>
  <si>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</si>
  <si>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</si>
  <si>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</si>
  <si>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</si>
  <si>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</si>
  <si>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</si>
  <si>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</si>
  <si>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</si>
  <si>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</si>
  <si>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</si>
  <si>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</si>
  <si>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</si>
  <si>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</si>
  <si>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</si>
  <si>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</si>
  <si>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</si>
  <si>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</si>
  <si>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</si>
  <si>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</si>
  <si>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</si>
  <si>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</si>
  <si>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</si>
  <si>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</si>
  <si>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</si>
  <si>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</si>
  <si>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</si>
  <si>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</si>
  <si>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</si>
  <si>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</si>
  <si>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</si>
  <si>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</si>
  <si>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</si>
  <si>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</si>
  <si>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</si>
  <si>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</si>
  <si>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</si>
  <si>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</si>
  <si>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</si>
  <si>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</si>
  <si>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</si>
  <si>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</si>
  <si>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</si>
  <si>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</si>
  <si>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</si>
  <si>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</si>
  <si>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</si>
  <si>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</si>
  <si>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</si>
  <si>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</si>
  <si>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</si>
  <si>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</si>
  <si>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</si>
  <si>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</si>
  <si>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</si>
  <si>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</si>
  <si>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</si>
  <si>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</si>
  <si>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</si>
  <si>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</si>
  <si>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</si>
  <si>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</si>
  <si>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</si>
  <si>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</si>
  <si>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</si>
  <si>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</si>
  <si>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</si>
  <si>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</si>
  <si>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</si>
  <si>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</si>
  <si>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</si>
  <si>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</si>
  <si>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</si>
  <si>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</si>
  <si>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</si>
  <si>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</si>
  <si>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</si>
  <si>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</si>
  <si>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</si>
  <si>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</si>
  <si>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</si>
  <si>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</si>
  <si>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</si>
  <si>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</si>
  <si>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</si>
  <si>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</si>
  <si>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</si>
  <si>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</si>
  <si>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</si>
  <si>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</si>
  <si>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</si>
  <si>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</si>
  <si>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</si>
  <si>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</si>
  <si>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</si>
  <si>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</si>
  <si>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</si>
  <si>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</si>
  <si>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</si>
  <si>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</si>
  <si>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</si>
  <si>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</si>
  <si>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</si>
  <si>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</si>
  <si>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</si>
  <si>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</si>
  <si>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</si>
  <si>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</si>
  <si>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</si>
  <si>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</si>
  <si>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</si>
  <si>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</si>
  <si>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</si>
  <si>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</si>
  <si>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</si>
  <si>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</si>
  <si>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</si>
  <si>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</si>
  <si>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</si>
  <si>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</si>
  <si>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</si>
  <si>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</si>
  <si>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</si>
  <si>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</si>
  <si>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</si>
  <si>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</si>
  <si>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</si>
  <si>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</si>
  <si>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</si>
  <si>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</si>
  <si>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</si>
  <si>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</si>
  <si>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</si>
  <si>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</si>
  <si>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</si>
  <si>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</si>
  <si>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</si>
  <si>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</si>
  <si>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</si>
  <si>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</si>
  <si>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</si>
  <si>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</si>
  <si>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</si>
  <si>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</si>
  <si>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</si>
  <si>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</si>
  <si>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</si>
  <si>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</si>
  <si>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</si>
  <si>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</si>
  <si>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</si>
  <si>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</si>
  <si>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</si>
  <si>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</si>
  <si>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</si>
  <si>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</si>
  <si>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</si>
  <si>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</si>
  <si>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</si>
  <si>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</si>
  <si>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</si>
  <si>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</si>
  <si>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</si>
  <si>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</si>
  <si>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</si>
  <si>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</si>
  <si>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</si>
  <si>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</si>
  <si>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</si>
  <si>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</si>
  <si>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</si>
  <si>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</si>
  <si>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</si>
  <si>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</si>
  <si>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</si>
  <si>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</si>
  <si>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</si>
  <si>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</si>
  <si>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</si>
  <si>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</si>
  <si>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</si>
  <si>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</si>
  <si>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</si>
  <si>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</si>
  <si>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</si>
  <si>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</si>
  <si>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</si>
  <si>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</si>
  <si>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</si>
  <si>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</si>
  <si>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</si>
  <si>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</si>
  <si>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</si>
  <si>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</si>
  <si>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</si>
  <si>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</si>
  <si>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</si>
  <si>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</si>
  <si>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</si>
  <si>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</si>
  <si>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</si>
  <si>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</si>
  <si>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</si>
  <si>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</si>
  <si>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</si>
  <si>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</si>
  <si>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</si>
  <si>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</si>
  <si>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</si>
  <si>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</si>
  <si>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</si>
  <si>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</si>
  <si>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</si>
  <si>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</si>
  <si>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</si>
  <si>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</si>
  <si>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</si>
  <si>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</si>
  <si>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</si>
  <si>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</si>
  <si>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</si>
  <si>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</si>
  <si>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</si>
  <si>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</si>
  <si>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</si>
  <si>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</si>
  <si>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</si>
  <si>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</si>
  <si>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</si>
  <si>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</si>
  <si>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</si>
  <si>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</si>
  <si>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</si>
  <si>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</si>
  <si>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</si>
  <si>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</si>
  <si>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</si>
  <si>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</si>
  <si>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</si>
  <si>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</si>
  <si>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</si>
  <si>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</si>
  <si>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</si>
  <si>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</si>
  <si>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</si>
  <si>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</si>
  <si>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</si>
  <si>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</si>
  <si>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</si>
  <si>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</si>
  <si>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</si>
  <si>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</si>
  <si>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</si>
  <si>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</si>
  <si>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</si>
  <si>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</si>
  <si>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</si>
  <si>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</si>
  <si>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</si>
  <si>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</si>
  <si>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</si>
  <si>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</si>
  <si>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</si>
  <si>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</si>
  <si>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</si>
  <si>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</si>
  <si>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</si>
  <si>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</si>
  <si>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</si>
  <si>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</si>
  <si>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</si>
  <si>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</si>
  <si>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</si>
  <si>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</si>
  <si>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</si>
  <si>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</si>
  <si>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</si>
  <si>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</si>
  <si>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</si>
  <si>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</si>
  <si>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</si>
  <si>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</si>
  <si>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</si>
  <si>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</si>
  <si>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</si>
  <si>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</si>
  <si>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</si>
  <si>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</si>
  <si>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</si>
  <si>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</si>
  <si>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</si>
  <si>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</si>
  <si>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</si>
  <si>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</si>
  <si>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</si>
  <si>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</si>
  <si>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</si>
  <si>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</si>
  <si>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</si>
  <si>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</si>
  <si>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</si>
  <si>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</si>
  <si>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</si>
  <si>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</si>
  <si>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</si>
  <si>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</si>
  <si>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</si>
  <si>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</si>
  <si>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</si>
  <si>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</si>
  <si>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</si>
  <si>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</si>
  <si>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</si>
  <si>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</si>
  <si>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</si>
  <si>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</si>
  <si>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</si>
  <si>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</si>
  <si>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</si>
  <si>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</si>
  <si>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</si>
  <si>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</si>
  <si>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</si>
  <si>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</si>
  <si>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</si>
  <si>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</si>
  <si>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</si>
  <si>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</si>
  <si>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</si>
  <si>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</si>
  <si>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</si>
  <si>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</si>
  <si>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</si>
  <si>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</si>
  <si>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</si>
  <si>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</si>
  <si>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</si>
  <si>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</si>
  <si>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</si>
  <si>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</si>
  <si>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</si>
  <si>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</si>
  <si>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</si>
  <si>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</si>
  <si>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</si>
  <si>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</si>
  <si>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</si>
  <si>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</si>
  <si>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</si>
  <si>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</si>
  <si>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</si>
  <si>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</si>
  <si>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</si>
  <si>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</si>
  <si>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</si>
  <si>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</si>
  <si>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</si>
  <si>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</si>
  <si>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</si>
  <si>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</si>
  <si>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</si>
  <si>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</si>
  <si>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</si>
  <si>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</si>
  <si>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</si>
  <si>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</si>
  <si>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</si>
  <si>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</si>
  <si>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</si>
  <si>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</si>
  <si>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</si>
  <si>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</si>
  <si>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</si>
  <si>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</si>
  <si>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</si>
  <si>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</si>
  <si>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</si>
  <si>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</si>
  <si>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</si>
  <si>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</si>
  <si>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</si>
  <si>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</si>
  <si>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</si>
  <si>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</si>
  <si>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</si>
  <si>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</si>
  <si>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</si>
  <si>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</si>
  <si>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</si>
  <si>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</si>
  <si>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</si>
  <si>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</si>
  <si>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</si>
  <si>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</si>
  <si>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</si>
  <si>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</si>
  <si>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</si>
  <si>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</si>
  <si>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</si>
  <si>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</si>
  <si>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</si>
  <si>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</si>
  <si>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</si>
  <si>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</si>
  <si>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</si>
  <si>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</si>
  <si>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</si>
  <si>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</si>
  <si>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</si>
  <si>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</si>
  <si>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</si>
  <si>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</si>
  <si>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</si>
  <si>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</si>
  <si>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</si>
  <si>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</si>
  <si>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</si>
  <si>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</si>
  <si>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</si>
  <si>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</si>
  <si>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</si>
  <si>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</si>
  <si>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</si>
  <si>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</si>
  <si>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</si>
  <si>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</si>
  <si>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</si>
  <si>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</si>
  <si>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</si>
  <si>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</si>
  <si>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</si>
  <si>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</si>
  <si>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</si>
  <si>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</si>
  <si>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</si>
  <si>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</si>
  <si>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</si>
  <si>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</si>
  <si>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</si>
  <si>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</si>
  <si>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</si>
  <si>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</si>
  <si>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</si>
  <si>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</si>
  <si>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</si>
  <si>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</si>
  <si>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</si>
  <si>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</si>
  <si>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</si>
  <si>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</si>
  <si>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</si>
  <si>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</si>
  <si>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</si>
  <si>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</si>
  <si>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</si>
  <si>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</si>
  <si>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</si>
  <si>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</si>
  <si>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</si>
  <si>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</si>
  <si>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</si>
  <si>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</si>
  <si>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</si>
  <si>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</si>
  <si>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</si>
  <si>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</si>
  <si>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</si>
  <si>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</si>
  <si>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</si>
  <si>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</si>
  <si>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</si>
  <si>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</si>
  <si>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</si>
  <si>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</si>
  <si>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</si>
  <si>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</si>
  <si>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</si>
  <si>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</si>
  <si>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</si>
  <si>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</si>
  <si>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</si>
  <si>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</si>
  <si>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</si>
  <si>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</si>
  <si>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</si>
  <si>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</si>
  <si>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</si>
  <si>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</si>
  <si>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</si>
  <si>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</si>
  <si>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</si>
  <si>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</si>
  <si>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</si>
  <si>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</si>
  <si>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</si>
  <si>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</si>
  <si>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</si>
  <si>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</si>
  <si>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</si>
  <si>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</si>
  <si>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</si>
  <si>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</si>
  <si>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</si>
  <si>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</si>
  <si>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</si>
  <si>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</si>
  <si>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</si>
  <si>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</si>
  <si>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</si>
  <si>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</si>
  <si>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</si>
  <si>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</si>
  <si>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</si>
  <si>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</si>
  <si>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</si>
  <si>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</si>
  <si>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</si>
  <si>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</si>
  <si>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</si>
  <si>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</si>
  <si>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</si>
  <si>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</si>
  <si>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</si>
  <si>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</si>
  <si>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</si>
  <si>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</si>
  <si>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</si>
  <si>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</si>
  <si>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</si>
  <si>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</si>
  <si>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</si>
  <si>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</si>
  <si>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</si>
  <si>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</si>
  <si>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</si>
  <si>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</si>
  <si>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</si>
  <si>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</si>
  <si>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</si>
  <si>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</si>
  <si>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</si>
  <si>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</si>
  <si>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</si>
  <si>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</si>
  <si>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</si>
  <si>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</si>
  <si>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</si>
  <si>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</si>
  <si>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</si>
  <si>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</si>
  <si>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</si>
  <si>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</si>
  <si>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</si>
  <si>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</si>
  <si>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</si>
  <si>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</si>
  <si>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</si>
  <si>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</si>
  <si>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</si>
  <si>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</si>
  <si>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</si>
  <si>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</si>
  <si>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</si>
  <si>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</si>
  <si>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</si>
  <si>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</si>
  <si>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</si>
  <si>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</si>
  <si>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</si>
  <si>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</si>
  <si>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</si>
  <si>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</si>
  <si>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</si>
  <si>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</si>
  <si>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</si>
  <si>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</si>
  <si>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</si>
  <si>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</si>
  <si>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</si>
  <si>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</si>
  <si>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</si>
  <si>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</si>
  <si>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</si>
  <si>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</si>
  <si>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</si>
  <si>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</si>
  <si>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</si>
  <si>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</si>
  <si>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</si>
  <si>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</si>
  <si>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</si>
  <si>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</si>
  <si>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</si>
  <si>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</si>
  <si>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</si>
  <si>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</si>
  <si>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</si>
  <si>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</si>
  <si>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</si>
  <si>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</si>
  <si>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</si>
  <si>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</si>
  <si>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</si>
  <si>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</si>
  <si>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</si>
  <si>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</si>
  <si>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</si>
  <si>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</si>
  <si>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</si>
  <si>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</si>
  <si>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</si>
  <si>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</si>
  <si>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</si>
  <si>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</si>
  <si>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</si>
  <si>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</si>
  <si>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</si>
  <si>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</si>
  <si>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</si>
  <si>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</si>
  <si>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</si>
  <si>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</si>
  <si>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</si>
  <si>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</si>
  <si>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</si>
  <si>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</si>
  <si>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</si>
  <si>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</si>
  <si>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</si>
  <si>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</si>
  <si>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</si>
  <si>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</si>
  <si>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</si>
  <si>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</si>
  <si>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</si>
  <si>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</si>
  <si>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</si>
  <si>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</si>
  <si>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</si>
  <si>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</si>
  <si>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</si>
  <si>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</si>
  <si>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</si>
  <si>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</si>
  <si>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</si>
  <si>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</si>
  <si>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</si>
  <si>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</si>
  <si>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</si>
  <si>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</si>
  <si>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</si>
  <si>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</si>
  <si>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</si>
  <si>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</si>
  <si>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</si>
  <si>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</si>
  <si>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</si>
  <si>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</si>
  <si>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</si>
  <si>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</si>
  <si>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</si>
  <si>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</si>
  <si>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</si>
  <si>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</si>
  <si>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</si>
  <si>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</si>
  <si>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</si>
  <si>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</si>
  <si>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</si>
  <si>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</si>
  <si>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</si>
  <si>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</si>
  <si>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</si>
  <si>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</si>
  <si>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</si>
  <si>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</si>
  <si>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</si>
  <si>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</si>
  <si>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</si>
  <si>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</si>
  <si>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</si>
  <si>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</si>
  <si>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</si>
  <si>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</si>
  <si>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</si>
  <si>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</si>
  <si>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</si>
  <si>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</si>
  <si>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</si>
  <si>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</si>
  <si>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</si>
  <si>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</si>
  <si>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</si>
  <si>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</si>
  <si>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</si>
  <si>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</si>
  <si>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</si>
  <si>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</si>
  <si>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</si>
  <si>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</si>
  <si>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</si>
  <si>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</si>
  <si>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</si>
  <si>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</si>
  <si>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</si>
  <si>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</si>
  <si>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</si>
  <si>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</si>
  <si>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</si>
  <si>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</si>
  <si>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</si>
  <si>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</si>
  <si>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</si>
  <si>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</si>
  <si>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</si>
  <si>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</si>
  <si>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</si>
  <si>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</si>
  <si>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</si>
  <si>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</si>
  <si>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</si>
  <si>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</si>
  <si>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</si>
  <si>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</si>
  <si>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</si>
  <si>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</si>
  <si>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</si>
  <si>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</si>
  <si>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</si>
  <si>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</si>
  <si>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</si>
  <si>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</si>
  <si>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</si>
  <si>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</si>
  <si>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</si>
  <si>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</si>
  <si>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</si>
  <si>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</si>
  <si>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</si>
  <si>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</si>
  <si>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</si>
  <si>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</si>
  <si>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</si>
  <si>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</si>
  <si>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</si>
  <si>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</si>
  <si>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</si>
  <si>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</si>
  <si>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</si>
  <si>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</si>
  <si>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</si>
  <si>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</si>
  <si>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</si>
  <si>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</si>
  <si>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</si>
  <si>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</si>
  <si>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</si>
  <si>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</si>
  <si>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</si>
  <si>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</si>
  <si>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</si>
  <si>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</si>
  <si>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</si>
  <si>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</si>
  <si>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</si>
  <si>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</si>
  <si>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</si>
  <si>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</si>
  <si>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</si>
  <si>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</si>
  <si>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</si>
  <si>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</si>
  <si>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</si>
  <si>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</si>
  <si>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</si>
  <si>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</si>
  <si>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</si>
  <si>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</si>
  <si>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</si>
  <si>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</si>
  <si>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</si>
  <si>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</si>
  <si>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</si>
  <si>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</si>
  <si>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</si>
  <si>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</si>
  <si>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</si>
  <si>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</si>
  <si>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</si>
  <si>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</si>
  <si>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</si>
  <si>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</si>
  <si>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</si>
  <si>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</si>
  <si>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</si>
  <si>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</si>
  <si>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</si>
  <si>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</si>
  <si>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</si>
  <si>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</si>
  <si>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</si>
  <si>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</si>
  <si>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</si>
  <si>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</si>
  <si>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</si>
  <si>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</si>
  <si>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</si>
  <si>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</si>
  <si>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</si>
  <si>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</si>
  <si>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</si>
  <si>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</si>
  <si>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</si>
  <si>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</si>
  <si>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</si>
  <si>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</si>
  <si>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</si>
  <si>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</si>
  <si>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</si>
  <si>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</si>
  <si>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</si>
  <si>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</si>
  <si>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</si>
  <si>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</si>
  <si>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</si>
  <si>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</si>
  <si>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</si>
  <si>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</si>
  <si>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</si>
  <si>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</si>
  <si>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</si>
  <si>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</si>
  <si>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</si>
  <si>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</si>
  <si>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</si>
  <si>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</si>
  <si>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</si>
  <si>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</si>
  <si>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</si>
  <si>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</si>
  <si>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</si>
  <si>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</si>
  <si>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</si>
  <si>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</si>
  <si>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</si>
  <si>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</si>
  <si>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</si>
  <si>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</si>
  <si>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</si>
  <si>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</si>
  <si>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</si>
  <si>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</si>
  <si>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</si>
  <si>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</si>
  <si>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</si>
  <si>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</si>
  <si>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</si>
  <si>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</si>
  <si>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</si>
  <si>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</si>
  <si>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</si>
  <si>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</si>
  <si>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</si>
  <si>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</si>
  <si>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</si>
  <si>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</si>
  <si>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</si>
  <si>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</si>
  <si>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</si>
  <si>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</si>
  <si>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</si>
  <si>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</si>
  <si>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</si>
  <si>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</si>
  <si>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</si>
  <si>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</si>
  <si>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</si>
  <si>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</si>
  <si>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</si>
  <si>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</si>
  <si>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</si>
  <si>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</si>
  <si>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</si>
  <si>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</si>
  <si>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</si>
  <si>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</si>
  <si>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</si>
  <si>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</si>
  <si>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</si>
  <si>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</si>
  <si>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</si>
  <si>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</si>
  <si>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</si>
  <si>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</si>
  <si>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</si>
  <si>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</si>
  <si>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</si>
  <si>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</si>
  <si>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</si>
  <si>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</si>
  <si>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</si>
  <si>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</si>
  <si>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</si>
  <si>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</si>
  <si>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</si>
  <si>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</si>
  <si>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</si>
  <si>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</si>
  <si>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</si>
  <si>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</si>
  <si>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</si>
  <si>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</si>
  <si>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</si>
  <si>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</si>
  <si>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</si>
  <si>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</si>
  <si>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</si>
  <si>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</si>
  <si>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</si>
  <si>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</si>
  <si>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</si>
  <si>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</si>
  <si>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</si>
  <si>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</si>
  <si>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</si>
  <si>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</si>
  <si>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</si>
  <si>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</si>
  <si>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</si>
  <si>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</si>
  <si>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</si>
  <si>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</si>
  <si>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</si>
  <si>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</si>
  <si>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</si>
  <si>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</si>
  <si>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</si>
  <si>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</si>
  <si>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</si>
  <si>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</si>
  <si>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</si>
  <si>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</si>
  <si>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</si>
  <si>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</si>
  <si>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</si>
  <si>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</si>
  <si>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</si>
  <si>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</si>
  <si>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</si>
  <si>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</si>
  <si>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</si>
  <si>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</si>
  <si>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</si>
  <si>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</si>
  <si>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</si>
  <si>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</si>
  <si>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</si>
  <si>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</si>
  <si>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</si>
  <si>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</si>
  <si>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</si>
  <si>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</si>
  <si>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</si>
  <si>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</si>
  <si>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</si>
  <si>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</si>
  <si>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</si>
  <si>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</si>
  <si>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</si>
  <si>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</si>
  <si>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</si>
  <si>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</si>
  <si>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</si>
  <si>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</si>
  <si>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</si>
  <si>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</si>
  <si>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</si>
  <si>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</si>
  <si>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</si>
  <si>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</si>
  <si>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</si>
  <si>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</si>
  <si>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</si>
  <si>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</si>
  <si>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</si>
  <si>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</si>
  <si>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</si>
  <si>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</si>
  <si>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</si>
  <si>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</si>
  <si>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</si>
  <si>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</si>
  <si>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</si>
  <si>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</si>
  <si>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</si>
  <si>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</si>
  <si>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</si>
  <si>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</si>
  <si>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</si>
  <si>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</si>
  <si>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</si>
  <si>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</si>
  <si>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</si>
  <si>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</si>
  <si>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</si>
  <si>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</si>
  <si>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</si>
  <si>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</si>
  <si>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</si>
  <si>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</si>
  <si>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</si>
  <si>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</si>
  <si>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</si>
  <si>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</si>
  <si>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</si>
  <si>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</si>
  <si>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</si>
  <si>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</si>
  <si>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</si>
  <si>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</si>
  <si>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</si>
  <si>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</si>
  <si>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</si>
  <si>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</si>
  <si>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</si>
  <si>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</si>
  <si>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</si>
  <si>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</si>
  <si>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</si>
  <si>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</si>
  <si>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</si>
  <si>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</si>
  <si>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</si>
  <si>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</si>
  <si>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</si>
  <si>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</si>
  <si>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</si>
  <si>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</si>
  <si>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</si>
  <si>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</si>
  <si>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</si>
  <si>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</si>
  <si>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</si>
  <si>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</si>
  <si>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</si>
  <si>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</si>
  <si>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</si>
  <si>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</si>
  <si>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</si>
  <si>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</si>
  <si>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</si>
  <si>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</si>
  <si>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</si>
  <si>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</si>
  <si>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</si>
  <si>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</si>
  <si>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</si>
  <si>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</si>
  <si>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</si>
  <si>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</si>
  <si>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</si>
  <si>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</si>
  <si>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</si>
  <si>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</si>
  <si>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</si>
  <si>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</si>
  <si>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</si>
  <si>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</si>
  <si>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</si>
  <si>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</si>
  <si>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</si>
  <si>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</si>
  <si>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</si>
  <si>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</si>
  <si>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</si>
  <si>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</si>
  <si>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</si>
  <si>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</si>
  <si>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</si>
  <si>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</si>
  <si>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</si>
  <si>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</si>
  <si>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</si>
  <si>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</si>
  <si>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</si>
  <si>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</si>
  <si>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</si>
  <si>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</si>
  <si>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</si>
  <si>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</si>
  <si>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</si>
  <si>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</si>
  <si>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</si>
  <si>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</si>
  <si>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</si>
  <si>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</si>
  <si>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</si>
  <si>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</si>
  <si>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</si>
  <si>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</si>
  <si>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</si>
  <si>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</si>
  <si>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</si>
  <si>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</si>
  <si>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</si>
  <si>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</si>
  <si>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</si>
  <si>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</si>
  <si>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</si>
  <si>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</si>
  <si>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</si>
  <si>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</si>
  <si>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</si>
  <si>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</si>
  <si>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</si>
  <si>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</si>
  <si>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</si>
  <si>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</si>
  <si>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</si>
  <si>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</si>
  <si>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</si>
  <si>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</si>
  <si>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</si>
  <si>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</si>
  <si>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</si>
  <si>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</si>
  <si>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</si>
  <si>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</si>
  <si>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</si>
  <si>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</si>
  <si>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</si>
  <si>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</si>
  <si>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</si>
  <si>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</si>
  <si>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</si>
  <si>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</si>
  <si>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</si>
  <si>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</si>
  <si>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</si>
  <si>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</si>
  <si>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</si>
  <si>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</si>
  <si>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</si>
  <si>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</si>
  <si>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</si>
  <si>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</si>
  <si>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</si>
  <si>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</si>
  <si>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</si>
  <si>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</si>
  <si>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</si>
  <si>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</si>
  <si>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</si>
  <si>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</si>
  <si>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</si>
  <si>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</si>
  <si>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</si>
  <si>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</si>
  <si>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</si>
  <si>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</si>
  <si>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</si>
  <si>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</si>
  <si>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</si>
  <si>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</si>
  <si>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</si>
  <si>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</si>
  <si>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</si>
  <si>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</si>
  <si>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</si>
  <si>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</si>
  <si>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</si>
  <si>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</si>
  <si>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</si>
  <si>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</si>
  <si>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</si>
  <si>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</si>
  <si>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</si>
  <si>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</si>
  <si>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</si>
  <si>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</si>
  <si>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</si>
  <si>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</si>
  <si>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</si>
  <si>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</si>
  <si>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</si>
  <si>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</si>
  <si>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</si>
  <si>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</si>
  <si>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</si>
  <si>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</si>
  <si>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</si>
  <si>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</si>
  <si>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</si>
  <si>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</si>
  <si>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</si>
  <si>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</si>
  <si>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</si>
  <si>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</si>
  <si>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</si>
  <si>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</si>
  <si>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</si>
  <si>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</si>
  <si>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</si>
  <si>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</si>
  <si>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</si>
  <si>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</si>
  <si>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</si>
  <si>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</si>
  <si>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</si>
  <si>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</si>
  <si>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</si>
  <si>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</si>
  <si>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</si>
  <si>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</si>
  <si>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</si>
  <si>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</si>
  <si>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</si>
  <si>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</si>
  <si>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</si>
  <si>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</si>
  <si>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</si>
  <si>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</si>
  <si>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</si>
  <si>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</si>
  <si>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</si>
  <si>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</si>
  <si>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</si>
  <si>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</si>
  <si>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</si>
  <si>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</si>
  <si>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</si>
  <si>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</si>
  <si>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</si>
  <si>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</si>
  <si>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</si>
  <si>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</si>
  <si>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</si>
  <si>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</si>
  <si>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</si>
  <si>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</si>
  <si>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</si>
  <si>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</si>
  <si>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</si>
  <si>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</si>
  <si>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</si>
  <si>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</si>
  <si>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</si>
  <si>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</si>
  <si>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</si>
  <si>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</si>
  <si>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</si>
  <si>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</si>
  <si>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</si>
  <si>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</si>
  <si>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</si>
  <si>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</si>
  <si>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</si>
  <si>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</si>
  <si>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</si>
  <si>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</si>
  <si>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</si>
  <si>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</si>
  <si>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</si>
  <si>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</si>
  <si>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</si>
  <si>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</si>
  <si>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</si>
  <si>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</si>
  <si>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</si>
  <si>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</si>
  <si>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</si>
  <si>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</si>
  <si>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</si>
  <si>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</si>
  <si>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</si>
  <si>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</si>
  <si>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</si>
  <si>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</si>
  <si>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</si>
  <si>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</si>
  <si>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</si>
  <si>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</si>
  <si>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</si>
  <si>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</si>
  <si>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</si>
  <si>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</si>
  <si>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</si>
  <si>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</si>
  <si>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</si>
  <si>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</si>
  <si>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</si>
  <si>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</si>
  <si>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</si>
  <si>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</si>
  <si>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</si>
  <si>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</si>
  <si>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</si>
  <si>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</si>
  <si>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</si>
  <si>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</si>
  <si>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</si>
  <si>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</si>
  <si>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</si>
  <si>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</si>
  <si>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</si>
  <si>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</si>
  <si>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</si>
  <si>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</si>
  <si>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</si>
  <si>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</si>
  <si>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</si>
  <si>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</si>
  <si>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</si>
  <si>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</si>
  <si>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</si>
  <si>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</si>
  <si>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</si>
  <si>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</si>
  <si>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</si>
  <si>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</si>
  <si>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</si>
  <si>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</si>
  <si>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</si>
  <si>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</si>
  <si>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</si>
  <si>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</si>
  <si>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</si>
  <si>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</si>
  <si>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</si>
  <si>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</si>
  <si>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</si>
  <si>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</si>
  <si>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</si>
  <si>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</si>
  <si>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</si>
  <si>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</si>
  <si>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</si>
  <si>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</si>
  <si>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</si>
  <si>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</si>
  <si>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</si>
  <si>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</si>
  <si>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</si>
  <si>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</si>
  <si>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</si>
  <si>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</si>
  <si>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</si>
  <si>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</si>
  <si>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</si>
  <si>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</si>
  <si>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</si>
  <si>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</si>
  <si>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</si>
  <si>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</si>
  <si>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</si>
  <si>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</si>
  <si>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</si>
  <si>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</si>
  <si>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</si>
  <si>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</si>
  <si>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</si>
  <si>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</si>
  <si>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</si>
  <si>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</si>
  <si>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</si>
  <si>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</si>
  <si>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</si>
  <si>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</si>
  <si>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</si>
  <si>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</si>
  <si>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</si>
  <si>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</si>
  <si>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</si>
  <si>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</si>
  <si>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</si>
  <si>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</si>
  <si>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</si>
  <si>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</si>
  <si>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</si>
  <si>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</si>
  <si>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</si>
  <si>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</si>
  <si>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</si>
  <si>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</si>
  <si>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</si>
  <si>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</si>
  <si>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</si>
  <si>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</si>
  <si>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</si>
  <si>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</si>
  <si>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</si>
  <si>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</si>
  <si>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</si>
  <si>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</si>
  <si>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</si>
  <si>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</si>
  <si>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</si>
  <si>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</si>
  <si>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</si>
  <si>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</si>
  <si>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</si>
  <si>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</si>
  <si>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</si>
  <si>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</si>
  <si>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</si>
  <si>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</si>
  <si>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</si>
  <si>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</si>
  <si>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</si>
  <si>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</si>
  <si>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</si>
  <si>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</si>
  <si>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</si>
  <si>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</si>
  <si>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</si>
  <si>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</si>
  <si>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</si>
  <si>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</si>
  <si>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</si>
  <si>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</si>
  <si>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</si>
  <si>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</si>
  <si>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</si>
  <si>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</si>
  <si>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</si>
  <si>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</si>
  <si>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</si>
  <si>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</si>
  <si>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</si>
  <si>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</si>
  <si>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</si>
  <si>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</si>
  <si>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</si>
  <si>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</si>
  <si>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</si>
  <si>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</si>
  <si>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</si>
  <si>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</si>
  <si>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</si>
  <si>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</si>
  <si>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</si>
  <si>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</si>
  <si>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</si>
  <si>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</si>
  <si>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</si>
  <si>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</si>
  <si>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</si>
  <si>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</si>
  <si>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</si>
  <si>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</si>
  <si>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</si>
  <si>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</si>
  <si>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</si>
  <si>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</si>
  <si>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</si>
  <si>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</si>
  <si>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</si>
  <si>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</si>
  <si>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</si>
  <si>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</si>
  <si>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</si>
  <si>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</si>
  <si>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</si>
  <si>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</si>
  <si>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</si>
  <si>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</si>
  <si>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</si>
  <si>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</si>
  <si>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</si>
  <si>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</si>
  <si>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</si>
  <si>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</si>
  <si>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</si>
  <si>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</si>
  <si>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</si>
  <si>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</si>
  <si>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</si>
  <si>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</si>
  <si>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</si>
  <si>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</si>
  <si>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</si>
  <si>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</si>
  <si>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</si>
  <si>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</si>
  <si>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</si>
  <si>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</si>
  <si>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</si>
  <si>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</si>
  <si>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</si>
  <si>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</si>
  <si>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</si>
  <si>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</si>
  <si>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</si>
  <si>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</si>
  <si>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</si>
  <si>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</si>
  <si>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</si>
  <si>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</si>
  <si>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</si>
  <si>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</si>
  <si>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</si>
  <si>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</si>
  <si>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</si>
  <si>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</si>
  <si>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</si>
  <si>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</si>
  <si>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</si>
  <si>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</si>
  <si>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</si>
  <si>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</si>
  <si>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</si>
  <si>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</si>
  <si>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</si>
  <si>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</si>
  <si>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</si>
  <si>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</si>
  <si>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</si>
  <si>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</si>
  <si>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</si>
  <si>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</si>
  <si>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</si>
  <si>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</si>
  <si>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</si>
  <si>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</si>
  <si>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</si>
  <si>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</si>
  <si>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</si>
  <si>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</si>
  <si>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</si>
  <si>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</si>
  <si>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</si>
  <si>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</si>
  <si>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</si>
  <si>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</si>
  <si>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</si>
  <si>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</si>
  <si>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</si>
  <si>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</si>
  <si>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</si>
  <si>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</si>
  <si>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</si>
  <si>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</si>
  <si>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</si>
  <si>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</si>
  <si>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</si>
  <si>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</si>
  <si>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</si>
  <si>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</si>
  <si>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</si>
  <si>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</si>
  <si>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</si>
  <si>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</si>
  <si>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</si>
  <si>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</si>
  <si>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</si>
  <si>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</si>
  <si>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</si>
  <si>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</si>
  <si>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</si>
  <si>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</si>
  <si>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</si>
  <si>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</si>
  <si>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</si>
  <si>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</si>
  <si>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</si>
  <si>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</si>
  <si>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</si>
  <si>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</si>
  <si>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</si>
  <si>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</si>
  <si>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</si>
  <si>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</si>
  <si>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</si>
  <si>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</si>
  <si>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</si>
  <si>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</si>
  <si>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</si>
  <si>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</si>
  <si>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</si>
  <si>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</si>
  <si>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</si>
  <si>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</si>
  <si>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</si>
  <si>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</si>
  <si>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</si>
  <si>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</si>
  <si>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</si>
  <si>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</si>
  <si>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</si>
  <si>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</si>
  <si>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</si>
  <si>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</si>
  <si>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</si>
  <si>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</si>
  <si>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</si>
  <si>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</si>
  <si>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</si>
  <si>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</si>
  <si>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</si>
  <si>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</si>
  <si>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</si>
  <si>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</si>
  <si>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</si>
  <si>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</si>
  <si>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</si>
  <si>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</si>
  <si>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</si>
  <si>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</si>
  <si>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</si>
  <si>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</si>
  <si>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</si>
  <si>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</si>
  <si>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</si>
  <si>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</si>
  <si>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</si>
  <si>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</si>
  <si>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</si>
  <si>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</si>
  <si>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</si>
  <si>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</si>
  <si>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</si>
  <si>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</si>
  <si>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</si>
  <si>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</si>
  <si>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</si>
  <si>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</si>
  <si>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</si>
  <si>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</si>
  <si>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</si>
  <si>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</si>
  <si>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</si>
  <si>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</si>
  <si>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</si>
  <si>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</si>
  <si>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</si>
  <si>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</si>
  <si>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</si>
  <si>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</si>
  <si>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</si>
  <si>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</si>
  <si>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</si>
  <si>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</si>
  <si>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</si>
  <si>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</si>
  <si>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</si>
  <si>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</si>
  <si>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</si>
  <si>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</si>
  <si>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</si>
  <si>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</si>
  <si>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</si>
  <si>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</si>
  <si>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</si>
  <si>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</si>
  <si>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</si>
  <si>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</si>
  <si>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</si>
  <si>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</si>
  <si>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</si>
  <si>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</si>
  <si>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</si>
  <si>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</si>
  <si>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</si>
  <si>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</si>
  <si>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</si>
  <si>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</si>
  <si>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</si>
  <si>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</si>
  <si>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</si>
  <si>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</si>
  <si>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</si>
  <si>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</si>
  <si>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</si>
  <si>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</si>
  <si>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</si>
  <si>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</si>
  <si>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</si>
  <si>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</si>
  <si>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</si>
  <si>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</si>
  <si>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</si>
  <si>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</si>
  <si>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</si>
  <si>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</si>
  <si>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</si>
  <si>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</si>
  <si>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</si>
  <si>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</si>
  <si>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</si>
  <si>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</si>
  <si>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</si>
  <si>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</si>
  <si>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</si>
  <si>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</si>
  <si>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</si>
  <si>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</si>
  <si>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</si>
  <si>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</si>
  <si>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</si>
  <si>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</si>
  <si>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</si>
  <si>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</si>
  <si>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</si>
  <si>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</si>
  <si>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</si>
  <si>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</si>
  <si>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</si>
  <si>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</si>
  <si>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</si>
  <si>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</si>
  <si>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</si>
  <si>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</si>
  <si>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</si>
  <si>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</si>
  <si>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</si>
  <si>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</si>
  <si>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</si>
  <si>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</si>
  <si>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</si>
  <si>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</si>
  <si>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</si>
  <si>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</si>
  <si>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</si>
  <si>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</si>
  <si>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</si>
  <si>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</si>
  <si>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</si>
  <si>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</si>
  <si>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</si>
  <si>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</si>
  <si>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</si>
  <si>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</si>
  <si>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</si>
  <si>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</si>
  <si>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</si>
  <si>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</si>
  <si>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</si>
  <si>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</si>
  <si>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</si>
  <si>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</si>
  <si>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</si>
  <si>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</si>
  <si>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</si>
  <si>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</si>
  <si>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</si>
  <si>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</si>
  <si>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</si>
  <si>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</si>
  <si>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</si>
  <si>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</si>
  <si>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</si>
  <si>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</si>
  <si>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</si>
  <si>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</si>
  <si>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</si>
  <si>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</si>
  <si>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</si>
  <si>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</si>
  <si>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</si>
  <si>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</si>
  <si>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</si>
  <si>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</si>
  <si>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</si>
  <si>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</si>
  <si>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</si>
  <si>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</si>
  <si>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</si>
  <si>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</si>
  <si>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</si>
  <si>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</si>
  <si>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</si>
  <si>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</si>
  <si>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</si>
  <si>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</si>
  <si>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</si>
  <si>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</si>
  <si>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</si>
  <si>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</si>
  <si>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</si>
  <si>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</si>
  <si>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</si>
  <si>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</si>
  <si>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</si>
  <si>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</si>
  <si>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</si>
  <si>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</si>
  <si>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</si>
  <si>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</si>
  <si>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</si>
  <si>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</si>
  <si>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</si>
  <si>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</si>
  <si>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</si>
  <si>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</si>
  <si>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</si>
  <si>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</si>
  <si>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</si>
  <si>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</si>
  <si>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</si>
  <si>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</si>
  <si>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</si>
  <si>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</si>
  <si>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</si>
  <si>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</si>
  <si>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</si>
  <si>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</si>
  <si>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</si>
  <si>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</si>
  <si>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</si>
  <si>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</si>
  <si>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</si>
  <si>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</si>
  <si>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</si>
  <si>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</si>
  <si>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</si>
  <si>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</si>
  <si>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</si>
  <si>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</si>
  <si>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</si>
  <si>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</si>
  <si>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</si>
  <si>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</si>
  <si>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</si>
  <si>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</si>
  <si>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</si>
  <si>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</si>
  <si>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</si>
  <si>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</si>
  <si>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</si>
  <si>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</si>
  <si>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</si>
  <si>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</si>
  <si>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</si>
  <si>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</si>
  <si>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</si>
  <si>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</si>
  <si>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</si>
  <si>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</si>
  <si>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</si>
  <si>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</si>
  <si>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</si>
  <si>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</si>
  <si>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</si>
  <si>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</si>
  <si>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</si>
  <si>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</si>
  <si>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</si>
  <si>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</si>
  <si>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</si>
  <si>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</si>
  <si>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</si>
  <si>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</si>
  <si>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</si>
  <si>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</si>
  <si>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</si>
  <si>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</si>
  <si>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</si>
  <si>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</si>
  <si>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</si>
  <si>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</si>
  <si>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</si>
  <si>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</si>
  <si>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</si>
  <si>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</si>
  <si>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</si>
  <si>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</si>
  <si>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</si>
  <si>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</si>
  <si>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</si>
  <si>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</si>
  <si>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</si>
  <si>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</si>
  <si>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</si>
  <si>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</si>
  <si>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</si>
  <si>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</si>
  <si>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</si>
  <si>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</si>
  <si>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</si>
  <si>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</si>
  <si>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</si>
  <si>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</si>
  <si>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</si>
  <si>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</si>
  <si>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</si>
  <si>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</si>
  <si>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</si>
  <si>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</si>
  <si>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</si>
  <si>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</si>
  <si>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</si>
  <si>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</si>
  <si>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</si>
  <si>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</si>
  <si>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</si>
  <si>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</si>
  <si>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</si>
  <si>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</si>
  <si>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</si>
  <si>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</si>
  <si>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</si>
  <si>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</si>
  <si>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</si>
  <si>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</si>
  <si>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</si>
  <si>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</si>
  <si>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</si>
  <si>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</si>
  <si>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</si>
  <si>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</si>
  <si>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</si>
  <si>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</si>
  <si>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</si>
  <si>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</si>
  <si>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</si>
  <si>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</si>
  <si>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</si>
  <si>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</si>
  <si>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</si>
  <si>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</si>
  <si>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</si>
  <si>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</si>
  <si>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</si>
  <si>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</si>
  <si>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</si>
  <si>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</si>
  <si>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</si>
  <si>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</si>
  <si>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</si>
  <si>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</si>
  <si>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</si>
  <si>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</si>
  <si>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</si>
  <si>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</si>
  <si>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</si>
  <si>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</si>
  <si>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</si>
  <si>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</si>
  <si>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</si>
  <si>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</si>
  <si>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</si>
  <si>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</si>
  <si>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</si>
  <si>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</si>
  <si>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</si>
  <si>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</si>
  <si>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</si>
  <si>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</si>
  <si>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</si>
  <si>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</si>
  <si>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</si>
  <si>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</si>
  <si>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</si>
  <si>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</si>
  <si>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</si>
  <si>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</si>
  <si>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</si>
  <si>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</si>
  <si>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</si>
  <si>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</si>
  <si>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</si>
  <si>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</si>
  <si>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</si>
  <si>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</si>
  <si>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</si>
  <si>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</si>
  <si>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</si>
  <si>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</si>
  <si>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</si>
  <si>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</si>
  <si>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</si>
  <si>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</si>
  <si>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</si>
  <si>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</si>
  <si>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</si>
  <si>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</si>
  <si>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</si>
  <si>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</si>
  <si>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</si>
  <si>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</si>
  <si>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</si>
  <si>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</si>
  <si>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</si>
  <si>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</si>
  <si>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</si>
  <si>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</si>
  <si>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</si>
  <si>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</si>
  <si>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</si>
  <si>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</si>
  <si>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</si>
  <si>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</si>
  <si>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</si>
  <si>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</si>
  <si>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</si>
  <si>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</si>
  <si>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</si>
  <si>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</si>
  <si>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</si>
  <si>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</si>
  <si>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</si>
  <si>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</si>
  <si>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</si>
  <si>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</si>
  <si>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</si>
  <si>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</si>
  <si>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</si>
  <si>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</si>
  <si>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</si>
  <si>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</si>
  <si>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</si>
  <si>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</si>
  <si>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</si>
  <si>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</si>
  <si>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</si>
  <si>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</si>
  <si>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</si>
  <si>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</si>
  <si>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</si>
  <si>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</si>
  <si>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</si>
  <si>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</si>
  <si>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</si>
  <si>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</si>
  <si>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</si>
  <si>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</si>
  <si>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</si>
  <si>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</si>
  <si>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</si>
  <si>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</si>
  <si>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</si>
  <si>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</si>
  <si>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</si>
  <si>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</si>
  <si>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</si>
  <si>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</si>
  <si>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</si>
  <si>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</si>
  <si>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</si>
  <si>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</si>
  <si>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</si>
  <si>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</si>
  <si>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</si>
  <si>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</si>
  <si>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</si>
  <si>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</si>
  <si>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</si>
  <si>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</si>
  <si>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</si>
  <si>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</si>
  <si>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</si>
  <si>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</si>
  <si>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</si>
  <si>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</si>
  <si>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</si>
  <si>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</si>
  <si>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</si>
  <si>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</si>
  <si>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</si>
  <si>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</si>
  <si>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</si>
  <si>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</si>
  <si>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</si>
  <si>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</si>
  <si>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</si>
  <si>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</si>
  <si>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</si>
  <si>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</si>
  <si>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</si>
  <si>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</si>
  <si>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</si>
  <si>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</si>
  <si>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</si>
  <si>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</si>
  <si>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</si>
  <si>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</si>
  <si>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</si>
  <si>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</si>
  <si>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</si>
  <si>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</si>
  <si>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</si>
  <si>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</si>
  <si>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</si>
  <si>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</si>
  <si>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</si>
  <si>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</si>
  <si>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</si>
  <si>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</si>
  <si>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</si>
  <si>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</si>
  <si>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</si>
  <si>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</si>
  <si>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</si>
  <si>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</si>
  <si>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</si>
  <si>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</si>
  <si>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</si>
  <si>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</si>
  <si>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</si>
  <si>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</si>
  <si>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</si>
  <si>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</si>
  <si>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</si>
  <si>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</si>
  <si>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</si>
  <si>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</si>
  <si>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</si>
  <si>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</si>
  <si>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</si>
  <si>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</si>
  <si>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</si>
  <si>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</si>
  <si>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</si>
  <si>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</si>
  <si>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</si>
  <si>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</si>
  <si>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</si>
  <si>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</si>
  <si>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</si>
  <si>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</si>
  <si>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</si>
  <si>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</si>
  <si>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</si>
  <si>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</si>
  <si>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</si>
  <si>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</si>
  <si>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</si>
  <si>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</si>
  <si>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</si>
  <si>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</si>
  <si>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</si>
  <si>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</si>
  <si>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</si>
  <si>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</si>
  <si>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</si>
  <si>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</si>
  <si>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</si>
  <si>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</si>
  <si>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</si>
  <si>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</si>
  <si>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</si>
  <si>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</si>
  <si>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</si>
  <si>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</si>
  <si>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</si>
  <si>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</si>
  <si>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</si>
  <si>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</si>
  <si>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</si>
  <si>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</si>
  <si>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</si>
  <si>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</si>
  <si>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</si>
  <si>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</si>
  <si>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</si>
  <si>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</si>
  <si>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</si>
  <si>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</si>
  <si>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</si>
  <si>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</si>
  <si>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</si>
  <si>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</si>
  <si>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</si>
  <si>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</si>
  <si>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</si>
  <si>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</si>
  <si>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</si>
  <si>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</si>
  <si>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</si>
  <si>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</si>
  <si>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</si>
  <si>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</si>
  <si>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</si>
  <si>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</si>
  <si>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</si>
  <si>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</si>
  <si>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</si>
  <si>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</si>
  <si>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</si>
  <si>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</si>
  <si>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</si>
  <si>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</si>
  <si>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</si>
  <si>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</si>
  <si>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</si>
  <si>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</si>
  <si>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</si>
  <si>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</si>
  <si>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</si>
  <si>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</si>
  <si>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</si>
  <si>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</si>
  <si>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</si>
  <si>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</si>
  <si>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</si>
  <si>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</si>
  <si>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</si>
  <si>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</si>
  <si>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</si>
  <si>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</si>
  <si>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</si>
  <si>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</si>
  <si>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</si>
  <si>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</si>
  <si>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</si>
  <si>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</si>
  <si>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</si>
  <si>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</si>
  <si>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</si>
  <si>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</si>
  <si>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</si>
  <si>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</si>
  <si>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</si>
  <si>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</si>
  <si>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</si>
  <si>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</si>
  <si>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</si>
  <si>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</si>
  <si>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</si>
  <si>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</si>
  <si>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</si>
  <si>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</si>
  <si>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</si>
  <si>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</si>
  <si>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</si>
  <si>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</si>
  <si>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</si>
  <si>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</si>
  <si>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</si>
  <si>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</si>
  <si>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</si>
  <si>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</si>
  <si>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</si>
  <si>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</si>
  <si>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</si>
  <si>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</si>
  <si>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</si>
  <si>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</si>
  <si>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</si>
  <si>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</si>
  <si>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</si>
  <si>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</si>
  <si>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</si>
  <si>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</si>
  <si>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</si>
  <si>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</si>
  <si>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</si>
  <si>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</si>
  <si>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</si>
  <si>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</si>
  <si>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</si>
  <si>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</si>
  <si>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</si>
  <si>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</si>
  <si>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</si>
  <si>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</si>
  <si>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</si>
  <si>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</si>
  <si>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</si>
  <si>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</si>
  <si>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</si>
  <si>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</si>
  <si>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</si>
  <si>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</si>
  <si>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</si>
  <si>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</si>
  <si>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</si>
  <si>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</si>
  <si>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</si>
  <si>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</si>
  <si>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</si>
  <si>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</si>
  <si>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</si>
  <si>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</si>
  <si>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</si>
  <si>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</si>
  <si>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</si>
  <si>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</si>
  <si>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</si>
  <si>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</si>
  <si>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</si>
  <si>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</si>
  <si>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</si>
  <si>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</si>
  <si>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</si>
  <si>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</si>
  <si>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</si>
  <si>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</si>
  <si>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</si>
  <si>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</si>
  <si>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</si>
  <si>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</si>
  <si>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</si>
  <si>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</si>
  <si>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</si>
  <si>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</si>
  <si>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</si>
  <si>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</si>
  <si>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</si>
  <si>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</si>
  <si>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</si>
  <si>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</si>
  <si>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</si>
  <si>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</si>
  <si>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</si>
  <si>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</si>
  <si>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</si>
  <si>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</si>
  <si>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</si>
  <si>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</si>
  <si>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</si>
  <si>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</si>
  <si>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</si>
  <si>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</si>
  <si>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</si>
  <si>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</si>
  <si>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</si>
  <si>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</si>
  <si>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</si>
  <si>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</si>
  <si>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</si>
  <si>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</si>
  <si>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</si>
  <si>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</si>
  <si>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</si>
  <si>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</si>
  <si>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</si>
  <si>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</si>
  <si>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</si>
  <si>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</si>
  <si>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</si>
  <si>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</si>
  <si>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</si>
  <si>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</si>
  <si>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</si>
  <si>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</si>
  <si>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</si>
  <si>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</si>
  <si>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</si>
  <si>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</si>
  <si>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</si>
  <si>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</si>
  <si>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</si>
  <si>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</si>
  <si>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</si>
  <si>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</si>
  <si>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</si>
  <si>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</si>
  <si>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</si>
  <si>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</si>
  <si>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</si>
  <si>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</si>
  <si>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</si>
  <si>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</si>
  <si>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</si>
  <si>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</si>
  <si>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</si>
  <si>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</si>
  <si>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</si>
  <si>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</si>
  <si>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</si>
  <si>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</si>
  <si>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</si>
  <si>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</si>
  <si>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</si>
  <si>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</si>
  <si>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</si>
  <si>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</si>
  <si>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</si>
  <si>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</si>
  <si>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</si>
  <si>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</si>
  <si>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</si>
  <si>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</si>
  <si>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</si>
  <si>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</si>
  <si>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</si>
  <si>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</si>
  <si>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</si>
  <si>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</si>
  <si>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</si>
  <si>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</si>
  <si>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</si>
  <si>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</si>
  <si>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</si>
  <si>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</si>
  <si>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</si>
  <si>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</si>
  <si>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</si>
  <si>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</si>
  <si>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</si>
  <si>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</si>
  <si>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</si>
  <si>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</si>
  <si>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</si>
  <si>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</si>
  <si>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</si>
  <si>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</si>
  <si>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</si>
  <si>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</si>
  <si>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</si>
  <si>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</si>
  <si>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</si>
  <si>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</si>
  <si>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</si>
  <si>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</si>
  <si>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</si>
  <si>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</si>
  <si>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</si>
  <si>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</si>
  <si>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</si>
  <si>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</si>
  <si>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</si>
  <si>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</si>
  <si>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</si>
  <si>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</si>
  <si>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</si>
  <si>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</si>
  <si>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</si>
  <si>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</si>
  <si>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</si>
  <si>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</si>
  <si>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</si>
  <si>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</si>
  <si>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</si>
  <si>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</si>
  <si>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</si>
  <si>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</si>
  <si>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</si>
  <si>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</si>
  <si>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</si>
  <si>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</si>
  <si>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</si>
  <si>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</si>
  <si>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</si>
  <si>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</si>
  <si>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</si>
  <si>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</si>
  <si>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</si>
  <si>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</si>
  <si>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</si>
  <si>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</si>
  <si>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</si>
  <si>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</si>
  <si>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</si>
  <si>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</si>
  <si>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</si>
  <si>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</si>
  <si>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</si>
  <si>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</si>
  <si>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</si>
  <si>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</si>
  <si>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</si>
  <si>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</si>
  <si>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</si>
  <si>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</si>
  <si>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</si>
  <si>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</si>
  <si>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</si>
  <si>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</si>
  <si>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</si>
  <si>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</si>
  <si>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</si>
  <si>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</si>
  <si>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</si>
  <si>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</si>
  <si>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</si>
  <si>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</si>
  <si>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</si>
  <si>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</si>
  <si>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</si>
  <si>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</si>
  <si>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</si>
  <si>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</si>
  <si>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</si>
  <si>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</si>
  <si>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</si>
  <si>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</si>
  <si>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</si>
  <si>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</si>
  <si>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</si>
  <si>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</si>
  <si>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</si>
  <si>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</si>
  <si>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</si>
  <si>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</si>
  <si>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</si>
  <si>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</si>
  <si>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</si>
  <si>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</si>
  <si>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</si>
  <si>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</si>
  <si>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</si>
  <si>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</si>
  <si>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</si>
  <si>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</si>
  <si>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</si>
  <si>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</si>
  <si>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</si>
  <si>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</si>
  <si>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</si>
  <si>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</si>
  <si>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</si>
  <si>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</si>
  <si>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</si>
  <si>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</si>
  <si>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</si>
  <si>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</si>
  <si>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</si>
  <si>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</si>
  <si>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</si>
  <si>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</si>
  <si>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</si>
  <si>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</si>
  <si>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</si>
  <si>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</si>
  <si>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</si>
  <si>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</si>
  <si>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</si>
  <si>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</si>
  <si>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</si>
  <si>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</si>
  <si>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</si>
  <si>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</si>
  <si>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</si>
  <si>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</si>
  <si>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</si>
  <si>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</si>
  <si>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</si>
  <si>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</si>
  <si>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</si>
  <si>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</si>
  <si>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</si>
  <si>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</si>
  <si>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</si>
  <si>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</si>
  <si>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</si>
  <si>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</si>
  <si>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</si>
  <si>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</si>
  <si>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</si>
  <si>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</si>
  <si>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</si>
  <si>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</si>
  <si>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</si>
  <si>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</si>
  <si>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</si>
  <si>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</si>
  <si>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</si>
  <si>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</si>
  <si>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</si>
  <si>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</si>
  <si>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</si>
  <si>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</si>
  <si>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</si>
  <si>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</si>
  <si>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</si>
  <si>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</si>
  <si>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</si>
  <si>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</si>
  <si>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</si>
  <si>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</si>
  <si>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</si>
  <si>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</si>
  <si>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</si>
  <si>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</si>
  <si>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</si>
  <si>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</si>
  <si>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</si>
  <si>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</si>
  <si>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</si>
  <si>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</si>
  <si>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</si>
  <si>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</si>
  <si>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</si>
  <si>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</si>
  <si>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</si>
  <si>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</si>
  <si>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</si>
  <si>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</si>
  <si>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</si>
  <si>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</si>
  <si>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</si>
  <si>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</si>
  <si>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</si>
  <si>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</si>
  <si>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</si>
  <si>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</si>
  <si>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</si>
  <si>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</si>
  <si>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</si>
  <si>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</si>
  <si>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</si>
  <si>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</si>
  <si>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</si>
  <si>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</si>
  <si>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</si>
  <si>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</si>
  <si>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</si>
  <si>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</si>
  <si>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</si>
  <si>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</si>
  <si>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</si>
  <si>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</si>
  <si>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</si>
  <si>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</si>
  <si>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</si>
  <si>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</si>
  <si>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</si>
  <si>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</si>
  <si>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</si>
  <si>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</si>
  <si>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</si>
  <si>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</si>
  <si>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</si>
  <si>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</si>
  <si>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</si>
  <si>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</si>
  <si>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</si>
  <si>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</si>
  <si>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</si>
  <si>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</si>
  <si>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</si>
  <si>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</si>
  <si>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</si>
  <si>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</si>
  <si>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</si>
  <si>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</si>
  <si>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</si>
  <si>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</si>
  <si>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</si>
  <si>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</si>
  <si>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</si>
  <si>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</si>
  <si>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</si>
  <si>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</si>
  <si>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</si>
  <si>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</si>
  <si>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</si>
  <si>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</si>
  <si>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</si>
  <si>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</si>
  <si>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</si>
  <si>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</si>
  <si>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</si>
  <si>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</si>
  <si>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</si>
  <si>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</si>
  <si>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</si>
  <si>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</si>
  <si>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</si>
  <si>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</si>
  <si>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</si>
  <si>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</si>
  <si>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</si>
  <si>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</si>
  <si>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</si>
  <si>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</si>
  <si>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</si>
  <si>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</si>
  <si>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</si>
  <si>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</si>
  <si>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</si>
  <si>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</si>
  <si>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</si>
  <si>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</si>
  <si>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</si>
  <si>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</si>
  <si>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</si>
  <si>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</si>
  <si>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</si>
  <si>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</si>
  <si>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</si>
  <si>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</si>
  <si>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</si>
  <si>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</si>
  <si>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</si>
  <si>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</si>
  <si>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</si>
  <si>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</si>
  <si>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</si>
  <si>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</si>
  <si>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</si>
  <si>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</si>
  <si>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</si>
  <si>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</si>
  <si>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</si>
  <si>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</si>
  <si>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</si>
  <si>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</si>
  <si>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</si>
  <si>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</si>
  <si>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</si>
  <si>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</si>
  <si>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</si>
  <si>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</si>
  <si>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</si>
  <si>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</si>
  <si>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</si>
  <si>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</si>
  <si>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</si>
  <si>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</si>
  <si>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</si>
  <si>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</si>
  <si>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</si>
  <si>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</si>
  <si>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</si>
  <si>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</si>
  <si>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</si>
  <si>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</si>
  <si>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</si>
  <si>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</si>
  <si>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</si>
  <si>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</si>
  <si>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</si>
  <si>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</si>
  <si>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</si>
  <si>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</si>
  <si>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</si>
  <si>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</si>
  <si>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</si>
  <si>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</si>
  <si>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</si>
  <si>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</si>
  <si>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</si>
  <si>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</si>
  <si>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</si>
  <si>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</si>
  <si>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</si>
  <si>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</si>
  <si>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</si>
  <si>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</si>
  <si>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</si>
  <si>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</si>
  <si>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</si>
  <si>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</si>
  <si>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</si>
  <si>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</si>
  <si>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</si>
  <si>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</si>
  <si>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</si>
  <si>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</si>
  <si>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</si>
  <si>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</si>
  <si>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</si>
  <si>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</si>
  <si>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</si>
  <si>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</si>
  <si>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</si>
  <si>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</si>
  <si>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</si>
  <si>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</si>
  <si>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</si>
  <si>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</si>
  <si>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</si>
  <si>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</si>
  <si>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</si>
  <si>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</si>
  <si>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</si>
  <si>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</si>
  <si>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</si>
  <si>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</si>
  <si>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</si>
  <si>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</si>
  <si>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</si>
  <si>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</si>
  <si>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</si>
  <si>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</si>
  <si>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</si>
  <si>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</si>
  <si>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</si>
  <si>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</si>
  <si>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</si>
  <si>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</si>
  <si>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</si>
  <si>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</si>
  <si>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</si>
  <si>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</si>
  <si>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</si>
  <si>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</si>
  <si>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</si>
  <si>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</si>
  <si>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</si>
  <si>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</si>
  <si>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</si>
  <si>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</si>
  <si>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</si>
  <si>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</si>
  <si>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</si>
  <si>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</si>
  <si>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</si>
  <si>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</si>
  <si>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</si>
  <si>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</si>
  <si>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</si>
  <si>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</si>
  <si>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</si>
  <si>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</si>
  <si>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</si>
  <si>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</si>
  <si>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</si>
  <si>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</si>
  <si>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</si>
  <si>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</si>
  <si>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</si>
  <si>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</si>
  <si>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</si>
  <si>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</si>
  <si>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</si>
  <si>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</si>
  <si>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</si>
  <si>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</si>
  <si>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</si>
  <si>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</si>
  <si>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</si>
  <si>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</si>
  <si>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</si>
  <si>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</si>
  <si>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</si>
  <si>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</si>
  <si>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</si>
  <si>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</si>
  <si>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</si>
  <si>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</si>
  <si>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</si>
  <si>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</si>
  <si>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</si>
  <si>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</si>
  <si>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</si>
  <si>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</si>
  <si>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</si>
  <si>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</si>
  <si>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</si>
  <si>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</si>
  <si>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</si>
  <si>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</si>
  <si>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</si>
  <si>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</si>
  <si>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</si>
  <si>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</si>
  <si>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</si>
  <si>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</si>
  <si>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</si>
  <si>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</si>
  <si>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</si>
  <si>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</si>
  <si>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</si>
  <si>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</si>
  <si>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</si>
  <si>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</si>
  <si>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</si>
  <si>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</si>
  <si>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</si>
  <si>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</si>
  <si>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</si>
  <si>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</si>
  <si>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</si>
  <si>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</si>
  <si>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</si>
  <si>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</si>
  <si>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</si>
  <si>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</si>
  <si>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</si>
  <si>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</si>
  <si>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</si>
  <si>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</si>
  <si>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</si>
  <si>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</si>
  <si>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</si>
  <si>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</si>
  <si>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</si>
  <si>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</si>
  <si>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</si>
  <si>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</si>
  <si>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</si>
  <si>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</si>
  <si>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</si>
  <si>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</si>
  <si>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</si>
  <si>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</si>
  <si>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</si>
  <si>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</si>
  <si>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</si>
  <si>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</si>
  <si>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</si>
  <si>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</si>
  <si>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</si>
  <si>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</si>
  <si>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</si>
  <si>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</si>
  <si>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</si>
  <si>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</si>
  <si>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</si>
  <si>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</si>
  <si>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</si>
  <si>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</si>
  <si>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</si>
  <si>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</si>
  <si>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</si>
  <si>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</si>
  <si>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</si>
  <si>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</si>
  <si>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</si>
  <si>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</si>
  <si>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</si>
  <si>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</si>
  <si>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</si>
  <si>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</si>
  <si>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</si>
  <si>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</si>
  <si>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</si>
  <si>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</si>
  <si>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</si>
  <si>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</si>
  <si>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</si>
  <si>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</si>
  <si>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</si>
  <si>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</si>
  <si>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</si>
  <si>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</si>
  <si>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</si>
  <si>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</si>
  <si>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</si>
  <si>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</si>
  <si>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</si>
  <si>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</si>
  <si>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</si>
  <si>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</si>
  <si>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</si>
  <si>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</si>
  <si>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</si>
  <si>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</si>
  <si>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</si>
  <si>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</si>
  <si>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</si>
  <si>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</si>
  <si>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</si>
  <si>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</si>
  <si>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</si>
  <si>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</si>
  <si>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</si>
  <si>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</si>
  <si>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</si>
  <si>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</si>
  <si>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</si>
  <si>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</si>
  <si>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</si>
  <si>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</si>
  <si>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</si>
  <si>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</si>
  <si>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</si>
  <si>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</si>
  <si>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</si>
  <si>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</si>
  <si>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</si>
  <si>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</si>
  <si>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</si>
  <si>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</si>
  <si>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</si>
  <si>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</si>
  <si>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</si>
  <si>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</si>
  <si>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</si>
  <si>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</si>
  <si>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</si>
  <si>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</si>
  <si>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</si>
  <si>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</si>
  <si>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</si>
  <si>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</si>
  <si>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</si>
  <si>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</si>
  <si>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</si>
  <si>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</si>
  <si>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</si>
  <si>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</si>
  <si>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</si>
  <si>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</si>
  <si>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</si>
  <si>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</si>
  <si>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</si>
  <si>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</si>
  <si>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</si>
  <si>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</si>
  <si>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</si>
  <si>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</si>
  <si>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</si>
  <si>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</si>
  <si>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</si>
  <si>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</si>
  <si>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</si>
  <si>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</si>
  <si>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</si>
  <si>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</si>
  <si>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</si>
  <si>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</si>
  <si>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</si>
  <si>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</si>
  <si>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</si>
  <si>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</si>
  <si>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</si>
  <si>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</si>
  <si>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</si>
  <si>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</si>
  <si>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</si>
  <si>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</si>
  <si>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</si>
  <si>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</si>
  <si>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</si>
  <si>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</si>
  <si>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</si>
  <si>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</si>
  <si>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</si>
  <si>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</si>
  <si>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</si>
  <si>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</si>
  <si>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</si>
  <si>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</si>
  <si>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</si>
  <si>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</si>
  <si>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</si>
  <si>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</si>
  <si>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</si>
  <si>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</si>
  <si>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</si>
  <si>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</si>
  <si>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</si>
  <si>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</si>
  <si>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</si>
  <si>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</si>
  <si>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</si>
  <si>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</si>
  <si>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</si>
  <si>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</si>
  <si>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</si>
  <si>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</si>
  <si>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</si>
  <si>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</si>
  <si>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</si>
  <si>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</si>
  <si>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</si>
  <si>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</si>
  <si>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</si>
  <si>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</si>
  <si>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</si>
  <si>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</si>
  <si>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</si>
  <si>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</si>
  <si>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</si>
  <si>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</si>
  <si>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</si>
  <si>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</si>
  <si>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</si>
  <si>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</si>
  <si>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</si>
  <si>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</si>
  <si>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</si>
  <si>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</si>
  <si>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</si>
  <si>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</si>
  <si>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</si>
  <si>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</si>
  <si>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</si>
  <si>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</si>
  <si>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</si>
  <si>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</si>
  <si>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</si>
  <si>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</si>
  <si>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</si>
  <si>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</si>
  <si>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</si>
  <si>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</si>
  <si>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</si>
  <si>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</si>
  <si>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</si>
  <si>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</si>
  <si>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</si>
  <si>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</si>
  <si>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</si>
  <si>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</si>
  <si>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</si>
  <si>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</si>
  <si>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</si>
  <si>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</si>
  <si>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</si>
  <si>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</si>
  <si>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</si>
  <si>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</si>
  <si>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</si>
  <si>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</si>
  <si>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</si>
  <si>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</si>
  <si>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</si>
  <si>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</si>
  <si>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</si>
  <si>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</si>
  <si>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</si>
  <si>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</si>
  <si>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</si>
  <si>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</si>
  <si>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</si>
  <si>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</si>
  <si>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</si>
  <si>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</si>
  <si>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</si>
  <si>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</si>
  <si>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</si>
  <si>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</si>
  <si>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</si>
  <si>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</si>
  <si>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</si>
  <si>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</si>
  <si>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</si>
  <si>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</si>
  <si>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</si>
  <si>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</si>
  <si>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</si>
  <si>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</si>
  <si>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</si>
  <si>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</si>
  <si>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</si>
  <si>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</si>
  <si>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</si>
  <si>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</si>
  <si>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</si>
  <si>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</si>
  <si>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</si>
  <si>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</si>
  <si>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</si>
  <si>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</si>
  <si>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</si>
  <si>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</si>
  <si>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</si>
  <si>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</si>
  <si>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</si>
  <si>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</si>
  <si>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</si>
  <si>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</si>
  <si>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</si>
  <si>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</si>
  <si>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</si>
  <si>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</si>
  <si>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</si>
  <si>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</si>
  <si>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</si>
  <si>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</si>
  <si>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</si>
  <si>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</si>
  <si>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</si>
  <si>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</si>
  <si>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</si>
  <si>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</si>
  <si>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</si>
  <si>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</si>
  <si>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</si>
  <si>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</si>
  <si>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</si>
  <si>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</si>
  <si>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</si>
  <si>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</si>
  <si>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</si>
  <si>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</si>
  <si>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</si>
  <si>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</si>
  <si>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</si>
  <si>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</si>
  <si>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</si>
  <si>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</si>
  <si>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</si>
  <si>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</si>
  <si>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</si>
  <si>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</si>
  <si>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</si>
  <si>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</si>
  <si>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</si>
  <si>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</si>
  <si>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</si>
  <si>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</si>
  <si>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</si>
  <si>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</si>
  <si>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</si>
  <si>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</si>
  <si>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</si>
  <si>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</si>
  <si>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</si>
  <si>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</si>
  <si>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</si>
  <si>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</si>
  <si>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</si>
  <si>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</si>
  <si>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</si>
  <si>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</si>
  <si>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</si>
  <si>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</si>
  <si>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</si>
  <si>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</si>
  <si>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</si>
  <si>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</si>
  <si>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</si>
  <si>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</si>
  <si>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</si>
  <si>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</si>
  <si>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</si>
  <si>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</si>
  <si>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</si>
  <si>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</si>
  <si>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</si>
  <si>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</si>
  <si>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</si>
  <si>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</si>
  <si>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</si>
  <si>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</si>
  <si>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</si>
  <si>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</si>
  <si>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</si>
  <si>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</si>
  <si>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</si>
  <si>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</si>
  <si>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</si>
  <si>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</si>
  <si>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</si>
  <si>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</si>
  <si>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</si>
  <si>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</si>
  <si>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</si>
  <si>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</si>
  <si>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</si>
  <si>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</si>
  <si>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</si>
  <si>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</si>
  <si>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</si>
  <si>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</si>
  <si>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</si>
  <si>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</si>
  <si>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</si>
  <si>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</si>
  <si>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</si>
  <si>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</si>
  <si>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</si>
  <si>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</si>
  <si>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</si>
  <si>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</si>
  <si>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</si>
  <si>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</si>
  <si>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</si>
  <si>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</si>
  <si>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</si>
  <si>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</si>
  <si>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</si>
  <si>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</si>
  <si>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</si>
  <si>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</si>
  <si>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</si>
  <si>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</si>
  <si>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</si>
  <si>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</si>
  <si>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</si>
  <si>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</si>
  <si>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</si>
  <si>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</si>
  <si>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</si>
  <si>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</si>
  <si>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</si>
  <si>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</si>
  <si>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</si>
  <si>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</si>
  <si>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</si>
  <si>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</si>
  <si>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</si>
  <si>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</si>
  <si>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</si>
  <si>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</si>
  <si>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</si>
  <si>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</si>
  <si>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</si>
  <si>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</si>
  <si>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</si>
  <si>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</si>
  <si>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</si>
  <si>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</si>
  <si>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</si>
  <si>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</si>
  <si>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</si>
  <si>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</si>
  <si>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</si>
  <si>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</si>
  <si>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</si>
  <si>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</si>
  <si>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</si>
  <si>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</si>
  <si>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</si>
  <si>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</si>
  <si>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</si>
  <si>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</si>
  <si>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</si>
  <si>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</si>
  <si>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</si>
  <si>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</si>
  <si>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</si>
  <si>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</si>
  <si>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</si>
  <si>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</si>
  <si>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</si>
  <si>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</si>
  <si>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</si>
  <si>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</si>
  <si>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</si>
  <si>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</si>
  <si>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</si>
  <si>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</si>
  <si>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</si>
  <si>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</si>
  <si>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</si>
  <si>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</si>
  <si>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</si>
  <si>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</si>
  <si>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</si>
  <si>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</si>
  <si>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</si>
  <si>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</si>
  <si>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</si>
  <si>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</si>
  <si>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</si>
  <si>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</si>
  <si>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</si>
  <si>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</si>
  <si>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</si>
  <si>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</si>
  <si>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</si>
  <si>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</si>
  <si>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</si>
  <si>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</si>
  <si>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</si>
  <si>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</si>
  <si>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</si>
  <si>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</si>
  <si>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</si>
  <si>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</si>
  <si>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</si>
  <si>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</si>
  <si>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</si>
  <si>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</si>
  <si>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</si>
  <si>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</si>
  <si>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</si>
  <si>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</si>
  <si>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</si>
  <si>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</si>
  <si>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</si>
  <si>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</si>
  <si>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</si>
  <si>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</si>
  <si>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</si>
  <si>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</si>
  <si>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</si>
  <si>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</si>
  <si>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</si>
  <si>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</si>
  <si>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</si>
  <si>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</si>
  <si>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</si>
  <si>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</si>
  <si>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</si>
  <si>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</si>
  <si>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</si>
  <si>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</si>
  <si>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</si>
  <si>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</si>
  <si>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</si>
  <si>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</si>
  <si>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</si>
  <si>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</si>
  <si>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</si>
  <si>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</si>
  <si>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</si>
  <si>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</si>
  <si>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</si>
  <si>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</si>
  <si>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</si>
  <si>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</si>
  <si>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</si>
  <si>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</si>
  <si>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</si>
  <si>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</si>
  <si>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</si>
  <si>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</si>
  <si>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</si>
  <si>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</si>
  <si>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</si>
  <si>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</si>
  <si>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</si>
  <si>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</si>
  <si>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</si>
  <si>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</si>
  <si>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</si>
  <si>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</si>
  <si>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</si>
  <si>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</si>
  <si>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</si>
  <si>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</si>
  <si>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</si>
  <si>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</si>
  <si>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</si>
  <si>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</si>
  <si>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</si>
  <si>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</si>
  <si>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</si>
  <si>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</si>
  <si>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</si>
  <si>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</si>
  <si>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</si>
  <si>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</si>
  <si>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</si>
  <si>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</si>
  <si>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</si>
  <si>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</si>
  <si>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</si>
  <si>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</si>
  <si>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</si>
  <si>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</si>
  <si>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</si>
  <si>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</si>
  <si>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</si>
  <si>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</si>
  <si>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</si>
  <si>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</si>
  <si>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</si>
  <si>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</si>
  <si>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</si>
  <si>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</si>
  <si>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</si>
  <si>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</si>
  <si>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</si>
  <si>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</si>
  <si>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</si>
  <si>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</si>
  <si>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</si>
  <si>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</si>
  <si>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</si>
  <si>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</si>
  <si>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</si>
  <si>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</si>
  <si>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</si>
  <si>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</si>
  <si>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</si>
  <si>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</si>
  <si>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</si>
  <si>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</si>
  <si>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</si>
  <si>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</si>
  <si>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</si>
  <si>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</si>
  <si>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</si>
  <si>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</si>
  <si>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</si>
  <si>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</si>
  <si>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</si>
  <si>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</si>
  <si>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</si>
  <si>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</si>
  <si>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</si>
  <si>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</si>
  <si>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</si>
  <si>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</si>
  <si>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</si>
  <si>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</si>
  <si>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</si>
  <si>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</si>
  <si>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</si>
  <si>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</si>
  <si>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</si>
  <si>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</si>
  <si>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</si>
  <si>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</si>
  <si>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</si>
  <si>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</si>
  <si>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</si>
  <si>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</si>
  <si>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</si>
  <si>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</si>
  <si>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</si>
  <si>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</si>
  <si>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</si>
  <si>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</si>
  <si>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</si>
  <si>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</si>
  <si>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</si>
  <si>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</si>
  <si>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</si>
  <si>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</si>
  <si>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</si>
  <si>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</si>
  <si>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</si>
  <si>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</si>
  <si>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</si>
  <si>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</si>
  <si>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</si>
  <si>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</si>
  <si>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</si>
  <si>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</si>
  <si>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</si>
  <si>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</si>
  <si>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</si>
  <si>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</si>
  <si>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</si>
  <si>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</si>
  <si>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</si>
  <si>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</si>
  <si>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</si>
  <si>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</si>
  <si>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</si>
  <si>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</si>
  <si>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</si>
  <si>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</si>
  <si>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</si>
  <si>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</si>
  <si>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</si>
  <si>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</si>
  <si>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</si>
  <si>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</si>
  <si>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</si>
  <si>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</si>
  <si>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</si>
  <si>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</si>
  <si>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</si>
  <si>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</si>
  <si>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</si>
  <si>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</si>
  <si>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</si>
  <si>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</si>
  <si>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</si>
  <si>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</si>
  <si>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</si>
  <si>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</si>
  <si>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</si>
  <si>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</si>
  <si>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</si>
  <si>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</si>
  <si>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</si>
  <si>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</si>
  <si>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</si>
  <si>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</si>
  <si>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</si>
  <si>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</si>
  <si>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</si>
  <si>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</si>
  <si>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</si>
  <si>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</si>
  <si>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</si>
  <si>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</si>
  <si>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</si>
  <si>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</si>
  <si>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</si>
  <si>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</si>
  <si>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</si>
  <si>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</si>
  <si>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</si>
  <si>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</si>
  <si>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</si>
  <si>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</si>
  <si>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</si>
  <si>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</si>
  <si>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</si>
  <si>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</si>
  <si>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</si>
  <si>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</si>
  <si>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</si>
  <si>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</si>
  <si>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</si>
  <si>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</si>
  <si>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</si>
  <si>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</si>
  <si>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</si>
  <si>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</si>
  <si>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</si>
  <si>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</si>
  <si>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</si>
  <si>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</si>
  <si>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</si>
  <si>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</si>
  <si>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</si>
  <si>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</si>
  <si>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</si>
  <si>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</si>
  <si>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</si>
  <si>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</si>
  <si>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</si>
  <si>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</si>
  <si>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</si>
  <si>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</si>
  <si>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</si>
  <si>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</si>
  <si>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</si>
  <si>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</si>
  <si>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</si>
  <si>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</si>
  <si>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</si>
  <si>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</si>
  <si>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</si>
  <si>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</si>
  <si>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</si>
  <si>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</si>
  <si>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</si>
  <si>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</si>
  <si>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</si>
  <si>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</si>
  <si>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</si>
  <si>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</si>
  <si>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</si>
  <si>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</si>
  <si>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</si>
  <si>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</si>
  <si>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</si>
  <si>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</si>
  <si>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</si>
  <si>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</si>
  <si>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</si>
  <si>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</si>
  <si>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</si>
  <si>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</si>
  <si>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</si>
  <si>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</si>
  <si>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</si>
  <si>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</si>
  <si>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</si>
  <si>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</si>
  <si>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</si>
  <si>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</si>
  <si>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</si>
  <si>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</si>
  <si>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</si>
  <si>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</si>
  <si>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</si>
  <si>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</si>
  <si>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</si>
  <si>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</si>
  <si>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</si>
  <si>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</si>
  <si>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</si>
  <si>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</si>
  <si>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</si>
  <si>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</si>
  <si>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</si>
  <si>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</si>
  <si>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</si>
  <si>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</si>
  <si>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</si>
  <si>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</si>
  <si>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</si>
  <si>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</si>
  <si>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</si>
  <si>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</si>
  <si>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</si>
  <si>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</si>
  <si>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</si>
  <si>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</si>
  <si>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</si>
  <si>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</si>
  <si>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</si>
  <si>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</si>
  <si>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</si>
  <si>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</si>
  <si>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</si>
  <si>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</si>
  <si>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</si>
  <si>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</si>
  <si>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</si>
  <si>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</si>
  <si>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</si>
  <si>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</si>
  <si>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</si>
  <si>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</si>
  <si>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</si>
  <si>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</si>
  <si>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</si>
  <si>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</si>
  <si>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</si>
  <si>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</si>
  <si>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</si>
  <si>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</si>
  <si>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</si>
  <si>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</si>
  <si>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</si>
  <si>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</si>
  <si>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</si>
  <si>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</si>
  <si>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</si>
  <si>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</si>
  <si>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</si>
  <si>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</si>
  <si>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</si>
  <si>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</si>
  <si>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</si>
  <si>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</si>
  <si>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</si>
  <si>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</si>
  <si>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</si>
  <si>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</si>
  <si>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</si>
  <si>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</si>
  <si>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</si>
  <si>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</si>
  <si>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</si>
  <si>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</si>
  <si>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</si>
  <si>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</si>
  <si>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</si>
  <si>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</si>
  <si>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</si>
  <si>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</si>
  <si>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</si>
  <si>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</si>
  <si>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</si>
  <si>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</si>
  <si>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</si>
  <si>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</si>
  <si>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</si>
  <si>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</si>
  <si>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</si>
  <si>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</si>
  <si>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</si>
  <si>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</si>
  <si>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</si>
  <si>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</si>
  <si>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</si>
  <si>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</si>
  <si>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</si>
  <si>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</si>
  <si>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</si>
  <si>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</si>
  <si>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</si>
  <si>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</si>
  <si>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</si>
  <si>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</si>
  <si>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</si>
  <si>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</si>
  <si>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</si>
  <si>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</si>
  <si>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</si>
  <si>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</si>
  <si>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</si>
  <si>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</si>
  <si>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</si>
  <si>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</si>
  <si>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</si>
  <si>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</si>
  <si>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</si>
  <si>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</si>
  <si>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</si>
  <si>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</si>
  <si>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</si>
  <si>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</si>
  <si>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</si>
  <si>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</si>
  <si>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</si>
  <si>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</si>
  <si>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</si>
  <si>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</si>
  <si>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</si>
  <si>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</si>
  <si>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</si>
  <si>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</si>
  <si>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</si>
  <si>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</si>
  <si>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</si>
  <si>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</si>
  <si>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</si>
  <si>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</si>
  <si>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</si>
  <si>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</si>
  <si>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</si>
  <si>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</si>
  <si>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</si>
  <si>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</si>
  <si>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</si>
  <si>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</si>
  <si>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</si>
  <si>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</si>
  <si>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</si>
  <si>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</si>
  <si>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</si>
  <si>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</si>
  <si>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</si>
  <si>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</si>
  <si>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</si>
  <si>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</si>
  <si>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</si>
  <si>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</si>
  <si>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</si>
  <si>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</si>
  <si>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</si>
  <si>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</si>
  <si>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</si>
  <si>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</si>
  <si>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</si>
  <si>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</si>
  <si>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</si>
  <si>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</si>
  <si>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</si>
  <si>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</si>
  <si>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</si>
  <si>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</si>
  <si>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</si>
  <si>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</si>
  <si>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</si>
  <si>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</si>
  <si>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</si>
  <si>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</si>
  <si>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</si>
  <si>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</si>
  <si>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</si>
  <si>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</si>
  <si>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</si>
  <si>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</si>
  <si>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</si>
  <si>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</si>
  <si>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</si>
  <si>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</si>
  <si>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</si>
  <si>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</si>
  <si>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</si>
  <si>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</si>
  <si>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</si>
  <si>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</si>
  <si>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</si>
  <si>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</si>
  <si>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</si>
  <si>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</si>
  <si>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</si>
  <si>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</si>
  <si>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</si>
  <si>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</si>
  <si>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</si>
  <si>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</si>
  <si>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</si>
  <si>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</si>
  <si>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</si>
  <si>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</si>
  <si>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</si>
  <si>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</si>
  <si>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</si>
  <si>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</si>
  <si>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</si>
  <si>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</si>
  <si>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</si>
  <si>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</si>
  <si>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</si>
  <si>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</si>
  <si>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</si>
  <si>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</si>
  <si>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</si>
  <si>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</si>
  <si>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</si>
  <si>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</si>
  <si>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</si>
  <si>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</si>
  <si>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</si>
  <si>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</si>
  <si>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</si>
  <si>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</si>
  <si>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</si>
  <si>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</si>
  <si>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</si>
  <si>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</si>
  <si>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</si>
  <si>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</si>
  <si>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</si>
  <si>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</si>
  <si>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</si>
  <si>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</si>
  <si>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</si>
  <si>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</si>
  <si>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</si>
  <si>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</si>
  <si>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</si>
  <si>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</si>
  <si>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</si>
  <si>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</si>
  <si>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</si>
  <si>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</si>
  <si>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</si>
  <si>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</si>
  <si>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</si>
  <si>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</si>
  <si>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</si>
  <si>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</si>
  <si>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</si>
  <si>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</si>
  <si>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</si>
  <si>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</si>
  <si>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</si>
  <si>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</si>
  <si>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</si>
  <si>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</si>
  <si>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</si>
  <si>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</si>
  <si>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</si>
  <si>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</si>
  <si>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</si>
  <si>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</si>
  <si>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</si>
  <si>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</si>
  <si>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</si>
  <si>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</si>
  <si>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</si>
  <si>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</si>
  <si>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</si>
  <si>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</si>
  <si>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</si>
  <si>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</si>
  <si>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</si>
  <si>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</si>
  <si>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</si>
  <si>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</si>
  <si>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</si>
  <si>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</si>
  <si>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</si>
  <si>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</si>
  <si>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</si>
  <si>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</si>
  <si>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</si>
  <si>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</si>
  <si>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</si>
  <si>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</si>
  <si>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</si>
  <si>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</si>
  <si>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</si>
  <si>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</si>
  <si>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</si>
  <si>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</si>
  <si>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</si>
  <si>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</si>
  <si>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</si>
  <si>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</si>
  <si>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</si>
  <si>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</si>
  <si>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</si>
  <si>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</si>
  <si>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</si>
  <si>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</si>
  <si>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</si>
  <si>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</si>
  <si>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</si>
  <si>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</si>
  <si>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</si>
  <si>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</si>
  <si>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</si>
  <si>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</si>
  <si>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</si>
  <si>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</si>
  <si>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</si>
  <si>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</si>
  <si>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</si>
  <si>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</si>
  <si>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</si>
  <si>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</si>
  <si>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</si>
  <si>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</si>
  <si>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</si>
  <si>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</si>
  <si>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</si>
  <si>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</si>
  <si>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</si>
  <si>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</si>
  <si>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</si>
  <si>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</si>
  <si>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</si>
  <si>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</si>
  <si>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</si>
  <si>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</si>
  <si>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</si>
  <si>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</si>
  <si>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</si>
  <si>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</si>
  <si>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</si>
  <si>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</si>
  <si>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</si>
  <si>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</si>
  <si>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</si>
  <si>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</si>
  <si>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</si>
  <si>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</si>
  <si>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</si>
  <si>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</si>
  <si>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</si>
  <si>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</si>
  <si>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</si>
  <si>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</si>
  <si>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</si>
  <si>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</si>
  <si>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</si>
  <si>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</si>
  <si>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</si>
  <si>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</si>
  <si>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</si>
  <si>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</si>
  <si>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</si>
  <si>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</si>
  <si>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</si>
  <si>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</si>
  <si>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</si>
  <si>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</si>
  <si>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</si>
  <si>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</si>
  <si>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</si>
  <si>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</si>
  <si>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</si>
  <si>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</si>
  <si>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</si>
  <si>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</si>
  <si>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</si>
  <si>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</si>
  <si>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</si>
  <si>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</si>
  <si>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</si>
  <si>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</si>
  <si>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</si>
  <si>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</si>
  <si>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</si>
  <si>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</si>
  <si>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</si>
  <si>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</si>
  <si>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</si>
  <si>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</si>
  <si>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</si>
  <si>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</si>
  <si>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</si>
  <si>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</si>
  <si>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</si>
  <si>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</si>
  <si>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</si>
  <si>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</si>
  <si>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</si>
  <si>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</si>
  <si>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</si>
  <si>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</si>
  <si>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</si>
  <si>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</si>
  <si>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</si>
  <si>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</si>
  <si>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</si>
  <si>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</si>
  <si>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</si>
  <si>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</si>
  <si>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</si>
  <si>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</si>
  <si>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</si>
  <si>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</si>
  <si>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</si>
  <si>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</si>
  <si>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</si>
  <si>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</si>
  <si>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</si>
  <si>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</si>
  <si>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</si>
  <si>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</si>
  <si>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</si>
  <si>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</si>
  <si>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</si>
  <si>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</si>
  <si>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</si>
  <si>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</si>
  <si>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</si>
  <si>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</si>
  <si>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</si>
  <si>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</si>
  <si>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</si>
  <si>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</si>
  <si>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</si>
  <si>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</si>
  <si>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</si>
  <si>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</si>
  <si>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</si>
  <si>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</si>
  <si>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</si>
  <si>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</si>
  <si>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</si>
  <si>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</si>
  <si>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</si>
  <si>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</si>
  <si>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</si>
  <si>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</si>
  <si>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</si>
  <si>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</si>
  <si>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</si>
  <si>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</si>
  <si>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</si>
  <si>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</si>
  <si>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</si>
  <si>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</si>
  <si>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</si>
  <si>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</si>
  <si>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</si>
  <si>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</si>
  <si>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</si>
  <si>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</si>
  <si>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</si>
  <si>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</si>
  <si>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</si>
  <si>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</si>
  <si>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</si>
  <si>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</si>
  <si>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</si>
  <si>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</si>
  <si>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</si>
  <si>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</si>
  <si>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</si>
  <si>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</si>
  <si>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</si>
  <si>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</si>
  <si>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</si>
  <si>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</si>
  <si>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</si>
  <si>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</si>
  <si>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</si>
  <si>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</si>
  <si>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</si>
  <si>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</si>
  <si>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</si>
  <si>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</si>
  <si>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</si>
  <si>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</si>
  <si>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</si>
  <si>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</si>
  <si>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</si>
  <si>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</si>
  <si>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</si>
  <si>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</si>
  <si>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</si>
  <si>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</si>
  <si>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</si>
  <si>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</si>
  <si>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</si>
  <si>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</si>
  <si>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</si>
  <si>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</si>
  <si>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</si>
  <si>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</si>
  <si>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</si>
  <si>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</si>
  <si>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</si>
  <si>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</si>
  <si>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</si>
  <si>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</si>
  <si>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</si>
  <si>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</si>
  <si>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</si>
  <si>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</si>
  <si>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</si>
  <si>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</si>
  <si>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</si>
  <si>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</si>
  <si>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</si>
  <si>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</si>
  <si>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</si>
  <si>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</si>
  <si>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</si>
  <si>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</si>
  <si>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</si>
  <si>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</si>
  <si>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</si>
  <si>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</si>
  <si>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</si>
  <si>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</si>
  <si>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</si>
  <si>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</si>
  <si>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</si>
  <si>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</si>
  <si>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</si>
  <si>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</si>
  <si>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</si>
  <si>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</si>
  <si>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</si>
  <si>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</si>
  <si>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</si>
  <si>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</si>
  <si>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</si>
  <si>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</si>
  <si>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</si>
  <si>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</si>
  <si>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</si>
  <si>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</si>
  <si>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</si>
  <si>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</si>
  <si>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</si>
  <si>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</si>
  <si>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</si>
  <si>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</si>
  <si>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</si>
  <si>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</si>
  <si>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</si>
  <si>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</si>
  <si>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</si>
  <si>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</si>
  <si>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</si>
  <si>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</si>
  <si>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</si>
  <si>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</si>
  <si>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</si>
  <si>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</si>
  <si>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</si>
  <si>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</si>
  <si>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</si>
  <si>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</si>
  <si>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</si>
  <si>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</si>
  <si>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</si>
  <si>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</si>
  <si>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</si>
  <si>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</si>
  <si>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</si>
  <si>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</si>
  <si>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</si>
  <si>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</si>
  <si>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</si>
  <si>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</si>
  <si>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</si>
  <si>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</si>
  <si>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</si>
  <si>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</si>
  <si>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</si>
  <si>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</si>
  <si>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</si>
  <si>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</si>
  <si>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</si>
  <si>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</si>
  <si>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</si>
  <si>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</si>
  <si>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</si>
  <si>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</si>
  <si>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</si>
  <si>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</si>
  <si>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</si>
  <si>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</si>
  <si>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</si>
  <si>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</si>
  <si>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</si>
  <si>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</si>
  <si>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</si>
  <si>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</si>
  <si>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</si>
  <si>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</si>
  <si>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</si>
  <si>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</si>
  <si>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</si>
  <si>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</si>
  <si>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</si>
  <si>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</si>
  <si>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</si>
  <si>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</si>
  <si>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</si>
  <si>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</si>
  <si>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</si>
  <si>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</si>
  <si>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</si>
  <si>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</si>
  <si>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</si>
  <si>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</si>
  <si>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</si>
  <si>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</si>
  <si>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</si>
  <si>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</si>
  <si>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</si>
  <si>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</si>
  <si>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</si>
  <si>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</si>
  <si>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</si>
  <si>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</si>
  <si>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</si>
  <si>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</si>
  <si>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</si>
  <si>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</si>
  <si>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</si>
  <si>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</si>
  <si>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</si>
  <si>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</si>
  <si>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</si>
  <si>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</si>
  <si>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</si>
  <si>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</si>
  <si>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</si>
  <si>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</si>
  <si>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</si>
  <si>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</si>
  <si>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</si>
  <si>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</si>
  <si>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</si>
  <si>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</si>
  <si>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</si>
  <si>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</si>
  <si>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</si>
  <si>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</si>
  <si>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</si>
  <si>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</si>
  <si>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</si>
  <si>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</si>
  <si>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</si>
  <si>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</si>
  <si>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</si>
  <si>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</si>
  <si>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</si>
  <si>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</si>
  <si>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</si>
  <si>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</si>
  <si>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</si>
  <si>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</si>
  <si>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</si>
  <si>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</si>
  <si>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</si>
  <si>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</si>
  <si>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</si>
  <si>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</si>
  <si>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</si>
  <si>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</si>
  <si>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</si>
  <si>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</si>
  <si>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</si>
  <si>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</si>
  <si>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</si>
  <si>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</si>
  <si>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</si>
  <si>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</si>
  <si>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</si>
  <si>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</si>
  <si>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</si>
  <si>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</si>
  <si>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</si>
  <si>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</si>
  <si>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</si>
  <si>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</si>
  <si>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</si>
  <si>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</si>
  <si>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</si>
  <si>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</si>
  <si>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</si>
  <si>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</si>
  <si>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</si>
  <si>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</si>
  <si>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</si>
  <si>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</si>
  <si>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</si>
  <si>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</si>
  <si>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</si>
  <si>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</si>
  <si>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</si>
  <si>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</si>
  <si>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</si>
  <si>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</si>
  <si>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</si>
  <si>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</si>
  <si>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</si>
  <si>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</si>
  <si>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</si>
  <si>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</si>
  <si>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</si>
  <si>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</si>
  <si>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</si>
  <si>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</si>
  <si>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</si>
  <si>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</si>
  <si>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</si>
  <si>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</si>
  <si>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</si>
  <si>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</si>
  <si>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</si>
  <si>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</si>
  <si>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</si>
  <si>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</si>
  <si>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</si>
  <si>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</si>
  <si>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</si>
  <si>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</si>
  <si>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</si>
  <si>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</si>
  <si>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</si>
  <si>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</si>
  <si>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</si>
  <si>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</si>
  <si>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</si>
  <si>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</si>
  <si>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</si>
  <si>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</si>
  <si>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</si>
  <si>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</si>
  <si>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</si>
  <si>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</si>
  <si>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</si>
  <si>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</si>
  <si>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</si>
  <si>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</si>
  <si>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</si>
  <si>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</si>
  <si>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</si>
  <si>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</si>
  <si>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</si>
  <si>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</si>
  <si>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</si>
  <si>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</si>
  <si>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</si>
  <si>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</si>
  <si>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</si>
  <si>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</si>
  <si>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</si>
  <si>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</si>
  <si>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</si>
  <si>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</si>
  <si>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</si>
  <si>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</si>
  <si>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</si>
  <si>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</si>
  <si>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</si>
  <si>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</si>
  <si>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</si>
  <si>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</si>
  <si>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</si>
  <si>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</si>
  <si>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</si>
  <si>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</si>
  <si>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</si>
  <si>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</si>
  <si>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</si>
  <si>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</si>
  <si>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</si>
  <si>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</si>
  <si>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</si>
  <si>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</si>
  <si>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</si>
  <si>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</si>
  <si>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</si>
  <si>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</si>
  <si>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</si>
  <si>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</si>
  <si>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</si>
  <si>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</si>
  <si>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</si>
  <si>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</si>
  <si>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</si>
  <si>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</si>
  <si>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</si>
  <si>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</si>
  <si>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</si>
  <si>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</si>
  <si>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</si>
  <si>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</si>
  <si>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</si>
  <si>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</si>
  <si>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</si>
  <si>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</si>
  <si>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</si>
  <si>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</si>
  <si>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</si>
  <si>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</si>
  <si>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</si>
  <si>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</si>
  <si>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</si>
  <si>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</si>
  <si>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</si>
  <si>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</si>
  <si>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</si>
  <si>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</si>
  <si>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</si>
  <si>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</si>
  <si>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</si>
  <si>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</si>
  <si>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</si>
  <si>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</si>
  <si>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</si>
  <si>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</si>
  <si>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</si>
  <si>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</si>
  <si>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</si>
  <si>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</si>
  <si>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</si>
  <si>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</si>
  <si>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</si>
  <si>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</si>
  <si>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</si>
  <si>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</si>
  <si>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</si>
  <si>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</si>
  <si>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</si>
  <si>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</si>
  <si>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</si>
  <si>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</si>
  <si>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</si>
  <si>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</si>
  <si>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</si>
  <si>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</si>
  <si>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</si>
  <si>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</si>
  <si>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</si>
  <si>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</si>
  <si>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</si>
  <si>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</si>
  <si>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</si>
  <si>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</si>
  <si>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</si>
  <si>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</si>
  <si>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</si>
  <si>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</si>
  <si>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</si>
  <si>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</si>
  <si>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</si>
  <si>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</si>
  <si>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</si>
  <si>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</si>
  <si>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</si>
  <si>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</si>
  <si>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</si>
  <si>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</si>
  <si>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</si>
  <si>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</si>
  <si>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</si>
  <si>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</si>
  <si>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</si>
  <si>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</si>
  <si>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</si>
  <si>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</si>
  <si>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</si>
  <si>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</si>
  <si>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</si>
  <si>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</si>
  <si>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</si>
  <si>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</si>
  <si>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</si>
  <si>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</si>
  <si>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</si>
  <si>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</si>
  <si>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</si>
  <si>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</si>
  <si>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</si>
  <si>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</si>
  <si>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</si>
  <si>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</si>
  <si>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</si>
  <si>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</si>
  <si>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</si>
  <si>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</si>
  <si>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</si>
  <si>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</si>
  <si>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</si>
  <si>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</si>
  <si>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</si>
  <si>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</si>
  <si>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</si>
  <si>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</si>
  <si>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</si>
  <si>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</si>
  <si>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</si>
  <si>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</si>
  <si>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</si>
  <si>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</si>
  <si>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</si>
  <si>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</si>
  <si>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</si>
  <si>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</si>
  <si>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</si>
  <si>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</si>
  <si>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</si>
  <si>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</si>
  <si>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</si>
  <si>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</si>
  <si>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</si>
  <si>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</si>
  <si>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</si>
  <si>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</si>
  <si>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</si>
  <si>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</si>
  <si>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</si>
  <si>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</si>
  <si>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</si>
  <si>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</si>
  <si>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</si>
  <si>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</si>
  <si>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</si>
  <si>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</si>
  <si>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</si>
  <si>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</si>
  <si>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</si>
  <si>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</si>
  <si>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</si>
  <si>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</si>
  <si>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</si>
  <si>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</si>
  <si>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</si>
  <si>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</si>
  <si>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</si>
  <si>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</si>
  <si>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</si>
  <si>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</si>
  <si>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</si>
  <si>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</si>
  <si>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</si>
  <si>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</si>
  <si>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</si>
  <si>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</si>
  <si>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</si>
  <si>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</si>
  <si>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</si>
  <si>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</si>
  <si>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</si>
  <si>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</si>
  <si>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</si>
  <si>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</si>
  <si>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</si>
  <si>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</si>
  <si>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</si>
  <si>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</si>
  <si>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</si>
  <si>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</si>
  <si>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</si>
  <si>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</si>
  <si>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</si>
  <si>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</si>
  <si>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</si>
  <si>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</si>
  <si>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</si>
  <si>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</si>
  <si>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</si>
  <si>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</si>
  <si>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</si>
  <si>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</si>
  <si>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</si>
  <si>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</si>
  <si>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</si>
  <si>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</si>
  <si>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</si>
  <si>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</si>
  <si>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</si>
  <si>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</si>
  <si>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</si>
  <si>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</si>
  <si>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</si>
  <si>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</si>
  <si>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</si>
  <si>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</si>
  <si>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</si>
  <si>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</si>
  <si>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</si>
  <si>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</si>
  <si>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</si>
  <si>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</si>
  <si>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</si>
  <si>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</si>
  <si>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</si>
  <si>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</si>
  <si>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</si>
  <si>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</si>
  <si>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</si>
  <si>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</si>
  <si>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</si>
  <si>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</si>
  <si>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</si>
  <si>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</si>
  <si>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</si>
  <si>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</si>
  <si>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</si>
  <si>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</si>
  <si>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</si>
  <si>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</si>
  <si>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</si>
  <si>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</si>
  <si>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</si>
  <si>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</si>
  <si>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</si>
  <si>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</si>
  <si>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</si>
  <si>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</si>
  <si>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</si>
  <si>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</si>
  <si>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</si>
  <si>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</si>
  <si>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</si>
  <si>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</si>
  <si>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</si>
  <si>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</si>
  <si>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</si>
  <si>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</si>
  <si>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</si>
  <si>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</si>
  <si>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</si>
  <si>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</si>
  <si>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</si>
  <si>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</si>
  <si>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</si>
  <si>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</si>
  <si>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</si>
  <si>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</si>
  <si>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</si>
  <si>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</si>
  <si>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</si>
  <si>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</si>
  <si>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</si>
  <si>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</si>
  <si>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</si>
  <si>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</si>
  <si>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</si>
  <si>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</si>
  <si>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</si>
  <si>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</si>
  <si>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</si>
  <si>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</si>
  <si>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</si>
  <si>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</si>
  <si>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</si>
  <si>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</si>
  <si>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</si>
  <si>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</si>
  <si>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</si>
  <si>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</si>
  <si>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</si>
  <si>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</si>
  <si>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</si>
  <si>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</si>
  <si>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</si>
  <si>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</si>
  <si>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</si>
  <si>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</si>
  <si>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</si>
  <si>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</si>
  <si>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</si>
  <si>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</si>
  <si>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</si>
  <si>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</si>
  <si>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</si>
  <si>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</si>
  <si>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</si>
  <si>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</si>
  <si>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</si>
  <si>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</si>
  <si>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</si>
  <si>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</si>
  <si>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</si>
  <si>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</si>
  <si>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</si>
  <si>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</si>
  <si>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</si>
  <si>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</si>
  <si>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</si>
  <si>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</si>
  <si>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</si>
  <si>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</si>
  <si>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</si>
  <si>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</si>
  <si>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</si>
  <si>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</si>
  <si>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</si>
  <si>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</si>
  <si>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</si>
  <si>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</si>
  <si>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</si>
  <si>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</si>
  <si>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</si>
  <si>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</si>
  <si>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</si>
  <si>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</si>
  <si>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</si>
  <si>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</si>
  <si>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</si>
  <si>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</si>
  <si>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</si>
  <si>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</si>
  <si>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</si>
  <si>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</si>
  <si>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</si>
  <si>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</si>
  <si>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</si>
  <si>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</si>
  <si>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</si>
  <si>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</si>
  <si>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</si>
  <si>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</si>
  <si>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</si>
  <si>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</si>
  <si>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</si>
  <si>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</si>
  <si>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</si>
  <si>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</si>
  <si>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</si>
  <si>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</si>
  <si>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</si>
  <si>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</si>
  <si>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</si>
  <si>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</si>
  <si>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</si>
  <si>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</si>
  <si>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</si>
  <si>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</si>
  <si>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</si>
  <si>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</si>
  <si>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</si>
  <si>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</si>
  <si>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</si>
  <si>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</si>
  <si>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</si>
  <si>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</si>
  <si>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</si>
  <si>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</si>
  <si>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</si>
  <si>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</si>
  <si>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</si>
  <si>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</si>
  <si>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</si>
  <si>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</si>
  <si>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</si>
  <si>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</si>
  <si>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</si>
  <si>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</si>
  <si>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</si>
  <si>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</si>
  <si>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</si>
  <si>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</si>
  <si>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</si>
  <si>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</si>
  <si>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</si>
  <si>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</si>
  <si>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</si>
  <si>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</si>
  <si>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</si>
  <si>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</si>
  <si>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</si>
  <si>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</si>
  <si>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</si>
  <si>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</si>
  <si>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</si>
  <si>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</si>
  <si>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</si>
  <si>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</si>
  <si>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</si>
  <si>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</si>
  <si>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</si>
  <si>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</si>
  <si>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</si>
  <si>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</si>
  <si>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</si>
  <si>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</si>
  <si>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</si>
  <si>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</si>
  <si>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</si>
  <si>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</si>
  <si>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</si>
  <si>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</si>
  <si>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</si>
  <si>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</si>
  <si>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</si>
  <si>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</si>
  <si>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</si>
  <si>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</si>
  <si>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</si>
  <si>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</si>
  <si>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</si>
  <si>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</si>
  <si>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</si>
  <si>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</si>
  <si>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</si>
  <si>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</si>
  <si>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</si>
  <si>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</si>
  <si>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</si>
  <si>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</si>
  <si>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</si>
  <si>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</si>
  <si>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</si>
  <si>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</si>
  <si>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</si>
  <si>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</si>
  <si>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</si>
  <si>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</si>
  <si>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</si>
  <si>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</si>
  <si>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</si>
  <si>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</si>
  <si>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</si>
  <si>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</si>
  <si>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</si>
  <si>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</si>
  <si>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</si>
  <si>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</si>
  <si>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</si>
  <si>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</si>
  <si>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</si>
  <si>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</si>
  <si>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</si>
  <si>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</si>
  <si>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</si>
  <si>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</si>
  <si>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</si>
  <si>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</si>
  <si>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</si>
  <si>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</si>
  <si>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</si>
  <si>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</si>
  <si>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</si>
  <si>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</si>
  <si>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</si>
  <si>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</si>
  <si>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</si>
  <si>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</si>
  <si>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</si>
  <si>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</si>
  <si>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</si>
  <si>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</si>
  <si>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</si>
  <si>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</si>
  <si>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</si>
  <si>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</si>
  <si>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</si>
  <si>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</si>
  <si>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</si>
  <si>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</si>
  <si>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</si>
  <si>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</si>
  <si>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</si>
  <si>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</si>
  <si>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</si>
  <si>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</si>
  <si>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</si>
  <si>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</si>
  <si>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</si>
  <si>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</si>
  <si>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</si>
  <si>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</si>
  <si>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</si>
  <si>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</si>
  <si>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</si>
  <si>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</si>
  <si>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</si>
  <si>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</si>
  <si>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</si>
  <si>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</si>
  <si>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</si>
  <si>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</si>
  <si>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</si>
  <si>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</si>
  <si>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</si>
  <si>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</si>
  <si>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</si>
  <si>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</si>
  <si>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</si>
  <si>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</si>
  <si>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</si>
  <si>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</si>
  <si>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</si>
  <si>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</si>
  <si>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</si>
  <si>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</si>
  <si>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</si>
  <si>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</si>
  <si>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</si>
  <si>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</si>
  <si>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</si>
  <si>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</si>
  <si>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</si>
  <si>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</si>
  <si>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</si>
  <si>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</si>
  <si>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</si>
  <si>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</si>
  <si>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</si>
  <si>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</si>
  <si>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</si>
  <si>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</si>
  <si>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</si>
  <si>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</si>
  <si>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</si>
  <si>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</si>
  <si>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</si>
  <si>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</si>
  <si>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</si>
  <si>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</si>
  <si>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</si>
  <si>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</si>
  <si>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</si>
  <si>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</si>
  <si>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</si>
  <si>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</si>
  <si>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</si>
  <si>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</si>
  <si>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</si>
  <si>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</si>
  <si>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</si>
  <si>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</si>
  <si>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</si>
  <si>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</si>
  <si>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</si>
  <si>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</si>
  <si>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</si>
  <si>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</si>
  <si>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</si>
  <si>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</si>
  <si>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</si>
  <si>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</si>
  <si>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</si>
  <si>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</si>
  <si>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</si>
  <si>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</si>
  <si>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</si>
  <si>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</si>
  <si>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</si>
  <si>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</si>
  <si>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</si>
  <si>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</si>
  <si>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</si>
  <si>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</si>
  <si>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</si>
  <si>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</si>
  <si>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</si>
  <si>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</si>
  <si>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</si>
  <si>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</si>
  <si>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</si>
  <si>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</si>
  <si>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</si>
  <si>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</si>
  <si>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</si>
  <si>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</si>
  <si>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</si>
  <si>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</si>
  <si>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</si>
  <si>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</si>
  <si>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</si>
  <si>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</si>
  <si>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</si>
  <si>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</si>
  <si>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</si>
  <si>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</si>
  <si>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</si>
  <si>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</si>
  <si>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</si>
  <si>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</si>
  <si>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</si>
  <si>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</si>
  <si>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</si>
  <si>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</si>
  <si>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</si>
  <si>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</si>
  <si>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</si>
  <si>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</si>
  <si>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</si>
  <si>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</si>
  <si>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</si>
  <si>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</si>
  <si>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</si>
  <si>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</si>
  <si>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</si>
  <si>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</si>
  <si>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</si>
  <si>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</si>
  <si>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</si>
  <si>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</si>
  <si>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</si>
  <si>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</si>
  <si>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</si>
  <si>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</si>
  <si>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</si>
  <si>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</si>
  <si>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</si>
  <si>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</si>
  <si>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</si>
  <si>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</si>
  <si>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</si>
  <si>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</si>
  <si>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</si>
  <si>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</si>
  <si>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</si>
  <si>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</si>
  <si>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</si>
  <si>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</si>
  <si>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</si>
  <si>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</si>
  <si>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</si>
  <si>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</si>
  <si>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</si>
  <si>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</si>
  <si>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</si>
  <si>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</si>
  <si>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</si>
  <si>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</si>
  <si>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</si>
  <si>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</si>
  <si>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</si>
  <si>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</si>
  <si>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</si>
  <si>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</si>
  <si>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</si>
  <si>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</si>
  <si>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</si>
  <si>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</si>
  <si>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</si>
  <si>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</si>
  <si>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</si>
  <si>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</si>
  <si>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</si>
  <si>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</si>
  <si>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</si>
  <si>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</si>
  <si>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</si>
  <si>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</si>
  <si>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</si>
  <si>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</si>
  <si>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</si>
  <si>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</si>
  <si>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</si>
  <si>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</si>
  <si>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</si>
  <si>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</si>
  <si>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</si>
  <si>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</si>
  <si>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</si>
  <si>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</si>
  <si>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</si>
  <si>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</si>
  <si>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</si>
  <si>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</si>
  <si>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</si>
  <si>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</si>
  <si>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</si>
  <si>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</si>
  <si>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</si>
  <si>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</si>
  <si>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</si>
  <si>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</si>
  <si>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</si>
  <si>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</si>
  <si>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</si>
  <si>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</si>
  <si>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</si>
  <si>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</si>
  <si>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</si>
  <si>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</si>
  <si>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</si>
  <si>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</si>
  <si>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</si>
  <si>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</si>
  <si>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</si>
  <si>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</si>
  <si>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</si>
  <si>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</si>
  <si>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</si>
  <si>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</si>
  <si>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</si>
  <si>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</si>
  <si>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</si>
  <si>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</si>
  <si>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</si>
  <si>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</si>
  <si>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</si>
  <si>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</si>
  <si>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</si>
  <si>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</si>
  <si>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</si>
  <si>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</si>
  <si>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</si>
  <si>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</si>
  <si>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</si>
  <si>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</si>
  <si>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</si>
  <si>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</si>
  <si>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</si>
  <si>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</si>
  <si>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</si>
  <si>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</si>
  <si>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</si>
  <si>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</si>
  <si>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</si>
  <si>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</si>
  <si>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</si>
  <si>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</si>
  <si>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</si>
  <si>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</si>
  <si>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</si>
  <si>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</si>
  <si>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</si>
  <si>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</si>
  <si>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</si>
  <si>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</si>
  <si>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</si>
  <si>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</si>
  <si>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</si>
  <si>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</si>
  <si>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</si>
  <si>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</si>
  <si>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</si>
  <si>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</si>
  <si>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</si>
  <si>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</si>
  <si>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</si>
  <si>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</si>
  <si>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</si>
  <si>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</si>
  <si>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</si>
  <si>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</si>
  <si>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</si>
  <si>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</si>
  <si>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</si>
  <si>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</si>
  <si>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</si>
  <si>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</si>
  <si>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</si>
  <si>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</si>
  <si>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</si>
  <si>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</si>
  <si>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</si>
  <si>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</si>
  <si>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</si>
  <si>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</si>
  <si>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</si>
  <si>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</si>
  <si>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</si>
  <si>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</si>
  <si>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</si>
  <si>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</si>
  <si>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</si>
  <si>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</si>
  <si>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</si>
  <si>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</si>
  <si>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</si>
  <si>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</si>
  <si>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</si>
  <si>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</si>
  <si>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</si>
  <si>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</si>
  <si>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</si>
  <si>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</si>
  <si>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</si>
  <si>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</si>
  <si>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</si>
  <si>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</si>
  <si>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</si>
  <si>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</si>
  <si>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</si>
  <si>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</si>
  <si>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</si>
  <si>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</si>
  <si>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</si>
  <si>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</si>
  <si>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</si>
  <si>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</si>
  <si>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</si>
  <si>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</si>
  <si>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</si>
  <si>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</si>
  <si>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</si>
  <si>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</si>
  <si>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</si>
  <si>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</si>
  <si>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</si>
  <si>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</si>
  <si>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</si>
  <si>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</si>
  <si>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</si>
  <si>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</si>
  <si>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</si>
  <si>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</si>
  <si>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</si>
  <si>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</si>
  <si>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</si>
  <si>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</si>
  <si>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</si>
  <si>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</si>
  <si>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</si>
  <si>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</si>
  <si>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</si>
  <si>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</si>
  <si>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</si>
  <si>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</si>
  <si>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</si>
  <si>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</si>
  <si>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</si>
  <si>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</si>
  <si>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</si>
  <si>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</si>
  <si>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</si>
  <si>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</si>
  <si>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</si>
  <si>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</si>
  <si>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</si>
  <si>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</si>
  <si>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</si>
  <si>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</si>
  <si>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</si>
  <si>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</si>
  <si>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</si>
  <si>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</si>
  <si>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</si>
  <si>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</si>
  <si>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</si>
  <si>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</si>
  <si>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</si>
  <si>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</si>
  <si>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</si>
  <si>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</si>
  <si>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</si>
  <si>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</si>
  <si>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</si>
  <si>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</si>
  <si>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</si>
  <si>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</si>
  <si>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</si>
  <si>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</si>
  <si>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</si>
  <si>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</si>
  <si>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</si>
  <si>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</si>
  <si>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</si>
  <si>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</si>
  <si>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</si>
  <si>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</si>
  <si>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</si>
  <si>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</si>
  <si>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</si>
  <si>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</si>
  <si>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</si>
  <si>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</si>
  <si>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</si>
  <si>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</si>
  <si>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</si>
  <si>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</si>
  <si>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</si>
  <si>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</si>
  <si>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</si>
  <si>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</si>
  <si>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</si>
  <si>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</si>
  <si>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</si>
  <si>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</si>
  <si>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</si>
  <si>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</si>
  <si>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</si>
  <si>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</si>
  <si>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</si>
  <si>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</si>
  <si>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</si>
  <si>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</si>
  <si>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</si>
  <si>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</si>
  <si>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</si>
  <si>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</si>
  <si>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</si>
  <si>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</si>
  <si>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</si>
  <si>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</si>
  <si>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</si>
  <si>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</si>
  <si>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</si>
  <si>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</si>
  <si>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</si>
  <si>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</si>
  <si>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</si>
  <si>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</si>
  <si>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</si>
  <si>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</si>
  <si>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</si>
  <si>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</si>
  <si>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</si>
  <si>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</si>
  <si>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</si>
  <si>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</si>
  <si>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</si>
  <si>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</si>
  <si>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</si>
  <si>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</si>
  <si>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</si>
  <si>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</si>
  <si>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</si>
  <si>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</si>
  <si>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</si>
  <si>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</si>
  <si>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</si>
  <si>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</si>
  <si>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</si>
  <si>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</si>
  <si>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</si>
  <si>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</si>
  <si>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</si>
  <si>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</si>
  <si>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</si>
  <si>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</si>
  <si>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</si>
  <si>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</si>
  <si>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</si>
  <si>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</si>
  <si>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</si>
  <si>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</si>
  <si>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</si>
  <si>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</si>
  <si>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</si>
  <si>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</si>
  <si>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</si>
  <si>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</si>
  <si>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</si>
  <si>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</si>
  <si>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</si>
  <si>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</si>
  <si>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</si>
  <si>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</si>
  <si>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</si>
  <si>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</si>
  <si>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</si>
  <si>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</si>
  <si>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</si>
  <si>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</si>
  <si>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</si>
  <si>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</si>
  <si>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</si>
  <si>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</si>
  <si>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</si>
  <si>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</si>
  <si>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</si>
  <si>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</si>
  <si>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</si>
  <si>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</si>
  <si>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</si>
  <si>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</si>
  <si>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</si>
  <si>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</si>
  <si>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</si>
  <si>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</si>
  <si>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</si>
  <si>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</si>
  <si>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</si>
  <si>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</si>
  <si>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</si>
  <si>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</si>
  <si>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</si>
  <si>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</si>
  <si>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</si>
  <si>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</si>
  <si>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</si>
  <si>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</si>
  <si>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</si>
  <si>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</si>
  <si>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</si>
  <si>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</si>
  <si>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</si>
  <si>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</si>
  <si>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</si>
  <si>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</si>
  <si>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</si>
  <si>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</si>
  <si>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</si>
  <si>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</si>
  <si>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</si>
  <si>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</si>
  <si>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</si>
  <si>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</si>
  <si>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</si>
  <si>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</si>
  <si>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</si>
  <si>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</si>
  <si>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</si>
  <si>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</si>
  <si>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</si>
  <si>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</si>
  <si>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</si>
  <si>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</si>
  <si>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</si>
  <si>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</si>
  <si>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</si>
  <si>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</si>
  <si>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</si>
  <si>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</si>
  <si>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</si>
  <si>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</si>
  <si>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</si>
  <si>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</si>
  <si>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</si>
  <si>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</si>
  <si>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</si>
  <si>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</si>
  <si>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</si>
  <si>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</si>
  <si>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</si>
  <si>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</si>
  <si>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</si>
  <si>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</si>
  <si>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</si>
  <si>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</si>
  <si>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</si>
  <si>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</si>
  <si>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</si>
  <si>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</si>
  <si>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</si>
  <si>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</si>
  <si>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</si>
  <si>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</si>
  <si>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</si>
  <si>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</si>
  <si>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</si>
  <si>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</si>
  <si>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</si>
  <si>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</si>
  <si>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</si>
  <si>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</si>
  <si>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</si>
  <si>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</si>
  <si>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</si>
  <si>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</si>
  <si>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</si>
  <si>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</si>
  <si>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</si>
  <si>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</si>
  <si>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</si>
  <si>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</si>
  <si>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</si>
  <si>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</si>
  <si>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</si>
  <si>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</si>
  <si>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</si>
  <si>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</si>
  <si>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</si>
  <si>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</si>
  <si>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</si>
  <si>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</si>
  <si>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</si>
  <si>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</si>
  <si>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</si>
  <si>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</si>
  <si>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</si>
  <si>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</si>
  <si>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</si>
  <si>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</si>
  <si>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</si>
  <si>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</si>
  <si>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</si>
  <si>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</si>
  <si>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</si>
  <si>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</si>
  <si>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</si>
  <si>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</si>
  <si>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</si>
  <si>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</si>
  <si>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</si>
  <si>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</si>
  <si>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</si>
  <si>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</si>
  <si>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</si>
  <si>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</si>
  <si>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</si>
  <si>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</si>
  <si>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</si>
  <si>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</si>
  <si>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</si>
  <si>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</si>
  <si>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</si>
  <si>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</si>
  <si>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</si>
  <si>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</si>
  <si>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</si>
  <si>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</si>
  <si>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</si>
  <si>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</si>
  <si>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</si>
  <si>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</si>
  <si>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</si>
  <si>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</si>
  <si>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</si>
  <si>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</si>
  <si>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</si>
  <si>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</si>
  <si>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</si>
  <si>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</si>
  <si>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</si>
  <si>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</si>
  <si>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</si>
  <si>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</si>
  <si>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</si>
  <si>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</si>
  <si>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</si>
  <si>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</si>
  <si>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</si>
  <si>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</si>
  <si>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</si>
  <si>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</si>
  <si>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</si>
  <si>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</si>
  <si>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</si>
  <si>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</si>
  <si>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</si>
  <si>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</si>
  <si>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</si>
  <si>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</si>
  <si>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</si>
  <si>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</si>
  <si>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</si>
  <si>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</si>
  <si>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</si>
  <si>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</si>
  <si>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</si>
  <si>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</si>
  <si>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</si>
  <si>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</si>
  <si>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</si>
  <si>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</si>
  <si>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</si>
  <si>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</si>
  <si>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</si>
  <si>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</si>
  <si>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</si>
  <si>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</si>
  <si>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</si>
  <si>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</si>
  <si>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</si>
  <si>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</si>
  <si>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</si>
  <si>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</si>
  <si>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</si>
  <si>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</si>
  <si>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</si>
  <si>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</si>
  <si>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</si>
  <si>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</si>
  <si>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</si>
  <si>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</si>
  <si>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</si>
  <si>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</si>
  <si>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</si>
  <si>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</si>
  <si>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</si>
  <si>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</si>
  <si>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</si>
  <si>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</si>
  <si>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</si>
  <si>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</si>
  <si>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</si>
  <si>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</si>
  <si>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</si>
  <si>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</si>
  <si>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</si>
  <si>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</si>
  <si>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</si>
  <si>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</si>
  <si>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</si>
  <si>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</si>
  <si>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</si>
  <si>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</si>
  <si>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</si>
  <si>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</si>
  <si>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</si>
  <si>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</si>
  <si>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</si>
  <si>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</si>
  <si>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</si>
  <si>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</si>
  <si>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</si>
  <si>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</si>
  <si>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</si>
  <si>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</si>
  <si>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</si>
  <si>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</si>
  <si>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</si>
  <si>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</si>
  <si>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</si>
  <si>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</si>
  <si>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</si>
  <si>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</si>
  <si>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</si>
  <si>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</si>
  <si>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</si>
  <si>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</si>
  <si>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</si>
  <si>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</si>
  <si>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</si>
  <si>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</si>
  <si>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</si>
  <si>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</si>
  <si>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</si>
  <si>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</si>
  <si>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</si>
  <si>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</si>
  <si>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</si>
  <si>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</si>
  <si>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</si>
  <si>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</si>
  <si>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</si>
  <si>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</si>
  <si>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</si>
  <si>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</si>
  <si>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</si>
  <si>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</si>
  <si>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</si>
  <si>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</si>
  <si>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</si>
  <si>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</si>
  <si>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</si>
  <si>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</si>
  <si>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</si>
  <si>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</si>
  <si>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</si>
  <si>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</si>
  <si>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</si>
  <si>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</si>
  <si>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</si>
  <si>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</si>
  <si>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</si>
  <si>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</si>
  <si>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</si>
  <si>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</si>
  <si>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</si>
  <si>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</si>
  <si>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</si>
  <si>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</si>
  <si>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</si>
  <si>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</si>
  <si>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</si>
  <si>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</si>
  <si>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</si>
  <si>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</si>
  <si>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</si>
  <si>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</si>
  <si>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</si>
  <si>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</si>
  <si>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</si>
  <si>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</si>
  <si>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</si>
  <si>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</si>
  <si>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</si>
  <si>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</si>
  <si>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</si>
  <si>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</si>
  <si>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</si>
  <si>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</si>
  <si>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</si>
  <si>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</si>
  <si>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</si>
  <si>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</si>
  <si>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</si>
  <si>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</si>
  <si>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</si>
  <si>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</si>
  <si>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</si>
  <si>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</si>
  <si>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</si>
  <si>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</si>
  <si>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</si>
  <si>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</si>
  <si>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</si>
  <si>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</si>
  <si>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</si>
  <si>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</si>
  <si>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</si>
  <si>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</si>
  <si>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</si>
  <si>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</si>
  <si>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</si>
  <si>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</si>
  <si>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</si>
  <si>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</si>
  <si>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</si>
  <si>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</si>
  <si>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</si>
  <si>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</si>
  <si>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</si>
  <si>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</si>
  <si>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</si>
  <si>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</si>
  <si>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</si>
  <si>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</si>
  <si>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</si>
  <si>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</si>
  <si>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</si>
  <si>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</si>
  <si>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</si>
  <si>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</si>
  <si>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</si>
  <si>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</si>
  <si>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</si>
  <si>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</si>
  <si>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</si>
  <si>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</si>
  <si>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</si>
  <si>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</si>
  <si>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</si>
  <si>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</si>
  <si>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</si>
  <si>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</si>
  <si>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</si>
  <si>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</si>
  <si>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</si>
  <si>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</si>
  <si>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</si>
  <si>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</si>
  <si>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</si>
  <si>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</si>
  <si>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</si>
  <si>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</si>
  <si>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</si>
  <si>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</si>
  <si>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</si>
  <si>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</si>
  <si>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</si>
  <si>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</si>
  <si>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</si>
  <si>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</si>
  <si>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</si>
  <si>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</si>
  <si>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</si>
  <si>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</si>
  <si>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</si>
  <si>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</si>
  <si>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</si>
  <si>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</si>
  <si>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</si>
  <si>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</si>
  <si>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</si>
  <si>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</si>
  <si>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</si>
  <si>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</si>
  <si>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</si>
  <si>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</si>
  <si>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</si>
  <si>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</si>
  <si>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</si>
  <si>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</si>
  <si>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</si>
  <si>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</si>
  <si>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</si>
  <si>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</si>
  <si>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</si>
  <si>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</si>
  <si>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</si>
  <si>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</si>
  <si>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</si>
  <si>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</si>
  <si>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</si>
  <si>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</si>
  <si>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</si>
  <si>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</si>
  <si>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</si>
  <si>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</si>
  <si>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</si>
  <si>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</si>
  <si>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</si>
  <si>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</si>
  <si>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</si>
  <si>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</si>
  <si>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</si>
  <si>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</si>
  <si>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</si>
  <si>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</si>
  <si>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</si>
  <si>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</si>
  <si>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</si>
  <si>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</si>
  <si>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</si>
  <si>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</si>
  <si>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</si>
  <si>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</si>
  <si>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</si>
  <si>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</si>
  <si>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</si>
  <si>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</si>
  <si>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</si>
  <si>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</si>
  <si>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</si>
  <si>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</si>
  <si>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</si>
  <si>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</si>
  <si>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</si>
  <si>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</si>
  <si>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</si>
  <si>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</si>
  <si>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</si>
  <si>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</si>
  <si>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</si>
  <si>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</si>
  <si>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</si>
  <si>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</si>
  <si>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</si>
  <si>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</si>
  <si>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</si>
  <si>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</si>
  <si>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</si>
  <si>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</si>
  <si>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</si>
  <si>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</si>
  <si>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</si>
  <si>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</si>
  <si>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</si>
  <si>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</si>
  <si>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</si>
  <si>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</si>
  <si>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</si>
  <si>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</si>
  <si>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</si>
  <si>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</si>
  <si>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</si>
  <si>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</si>
  <si>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</si>
  <si>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</si>
  <si>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</si>
  <si>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</si>
  <si>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</si>
  <si>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</si>
  <si>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</si>
  <si>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</si>
  <si>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</si>
  <si>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</si>
  <si>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</si>
  <si>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</si>
  <si>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</si>
  <si>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</si>
  <si>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</si>
  <si>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</si>
  <si>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</si>
  <si>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</si>
  <si>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</si>
  <si>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</si>
  <si>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</si>
  <si>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</si>
  <si>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</si>
  <si>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</si>
  <si>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</si>
  <si>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</si>
  <si>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</si>
  <si>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</si>
  <si>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</si>
  <si>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</si>
  <si>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</si>
  <si>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</si>
  <si>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</si>
  <si>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</si>
  <si>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</si>
  <si>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</si>
  <si>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</si>
  <si>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</si>
  <si>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</si>
  <si>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</si>
  <si>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</si>
  <si>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</si>
  <si>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</si>
  <si>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</si>
  <si>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</si>
  <si>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</si>
  <si>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</si>
  <si>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</si>
  <si>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</si>
  <si>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</si>
  <si>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</si>
  <si>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</si>
  <si>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</si>
  <si>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</si>
  <si>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</si>
  <si>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</si>
  <si>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</si>
  <si>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</si>
  <si>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</si>
  <si>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</si>
  <si>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</si>
  <si>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</si>
  <si>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</si>
  <si>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</si>
  <si>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</si>
  <si>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</si>
  <si>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</si>
  <si>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</si>
  <si>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</si>
  <si>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</si>
  <si>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</si>
  <si>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</si>
  <si>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</si>
  <si>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</si>
  <si>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</si>
  <si>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</si>
  <si>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</si>
  <si>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</si>
  <si>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</si>
  <si>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</si>
  <si>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</si>
  <si>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</si>
  <si>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</si>
  <si>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</si>
  <si>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</si>
  <si>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</si>
  <si>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</si>
  <si>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</si>
  <si>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</si>
  <si>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</si>
  <si>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</si>
  <si>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</si>
  <si>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</si>
  <si>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</si>
  <si>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</si>
  <si>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</si>
  <si>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</si>
  <si>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</si>
  <si>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</si>
  <si>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</si>
  <si>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</si>
  <si>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</si>
  <si>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</si>
  <si>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</si>
  <si>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</si>
  <si>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</si>
  <si>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</si>
  <si>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</si>
  <si>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</si>
  <si>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</si>
  <si>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</si>
  <si>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</si>
  <si>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</si>
  <si>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</si>
  <si>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</si>
  <si>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</si>
  <si>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</si>
  <si>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</si>
  <si>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</si>
  <si>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</si>
  <si>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</si>
  <si>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</si>
  <si>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</si>
  <si>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</si>
  <si>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</si>
  <si>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</si>
  <si>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</si>
  <si>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</si>
  <si>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</si>
  <si>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</si>
  <si>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</si>
  <si>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</si>
  <si>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</si>
  <si>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</si>
  <si>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</si>
  <si>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</si>
  <si>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</si>
  <si>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</si>
  <si>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</si>
  <si>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</si>
  <si>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</si>
  <si>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</si>
  <si>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</si>
  <si>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</si>
  <si>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</si>
  <si>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</si>
  <si>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</si>
  <si>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</si>
  <si>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</si>
  <si>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</si>
  <si>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</si>
  <si>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</si>
  <si>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</si>
  <si>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</si>
  <si>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</si>
  <si>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</si>
  <si>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</si>
  <si>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</si>
  <si>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</si>
  <si>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</si>
  <si>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</si>
  <si>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</si>
  <si>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</si>
  <si>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</si>
  <si>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</si>
  <si>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</si>
  <si>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</si>
  <si>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</si>
  <si>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</si>
  <si>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</si>
  <si>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</si>
  <si>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</si>
  <si>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</si>
  <si>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</si>
  <si>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</si>
  <si>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</si>
  <si>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</si>
  <si>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</si>
  <si>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</si>
  <si>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</si>
  <si>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</si>
  <si>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</si>
  <si>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</si>
  <si>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</si>
  <si>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</si>
  <si>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</si>
  <si>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</si>
  <si>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</si>
  <si>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</si>
  <si>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</si>
  <si>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</si>
  <si>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</si>
  <si>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</si>
  <si>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</si>
  <si>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</si>
  <si>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</si>
  <si>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</si>
  <si>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</si>
  <si>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</si>
  <si>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</si>
  <si>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</si>
  <si>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</si>
  <si>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</si>
  <si>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</si>
  <si>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</si>
  <si>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</si>
  <si>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</si>
  <si>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</si>
  <si>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</si>
  <si>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</si>
  <si>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</si>
  <si>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</si>
  <si>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</si>
  <si>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</si>
  <si>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</si>
  <si>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</si>
  <si>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</si>
  <si>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</si>
  <si>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</si>
  <si>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</si>
  <si>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</si>
  <si>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</si>
  <si>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</si>
  <si>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</si>
  <si>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</si>
  <si>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</si>
  <si>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</si>
  <si>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</si>
  <si>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</si>
  <si>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</si>
  <si>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</si>
  <si>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</si>
  <si>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</si>
  <si>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</si>
  <si>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</si>
  <si>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</si>
  <si>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</si>
  <si>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</si>
  <si>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</si>
  <si>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</si>
  <si>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</si>
  <si>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</si>
  <si>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</si>
  <si>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</si>
  <si>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</si>
  <si>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</si>
  <si>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</si>
  <si>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</si>
  <si>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</si>
  <si>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</si>
  <si>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</si>
  <si>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</si>
  <si>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</si>
  <si>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</si>
  <si>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</si>
  <si>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</si>
  <si>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</si>
  <si>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</si>
  <si>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</si>
  <si>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</si>
  <si>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</si>
  <si>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</si>
  <si>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</si>
  <si>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</si>
  <si>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</si>
  <si>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</si>
  <si>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</si>
  <si>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</si>
  <si>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</si>
  <si>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</si>
  <si>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</si>
  <si>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</si>
  <si>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</si>
  <si>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</si>
  <si>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</si>
  <si>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</si>
  <si>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</si>
  <si>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</si>
  <si>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</si>
  <si>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</si>
  <si>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</si>
  <si>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</si>
  <si>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</si>
  <si>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</si>
  <si>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</si>
  <si>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</si>
  <si>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</si>
  <si>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</si>
  <si>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</si>
  <si>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</si>
  <si>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</si>
  <si>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</si>
  <si>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</si>
  <si>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</si>
  <si>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</si>
  <si>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</si>
  <si>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</si>
  <si>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</si>
  <si>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</si>
  <si>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</si>
  <si>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</si>
  <si>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</si>
  <si>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</si>
  <si>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</si>
  <si>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</si>
  <si>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</si>
  <si>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</si>
  <si>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</si>
  <si>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</si>
  <si>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</si>
  <si>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</si>
  <si>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</si>
  <si>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</si>
  <si>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</si>
  <si>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</si>
  <si>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</si>
  <si>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</si>
  <si>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</si>
  <si>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</si>
  <si>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</si>
  <si>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</si>
  <si>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</si>
  <si>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</si>
  <si>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</si>
  <si>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</si>
  <si>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</si>
  <si>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</si>
  <si>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</si>
  <si>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</si>
  <si>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</si>
  <si>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</si>
  <si>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</si>
  <si>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</si>
  <si>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</si>
  <si>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</si>
  <si>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</si>
  <si>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</si>
  <si>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</si>
  <si>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</si>
  <si>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</si>
  <si>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</si>
  <si>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</si>
  <si>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</si>
  <si>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</si>
  <si>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</si>
  <si>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</si>
  <si>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</si>
  <si>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</si>
  <si>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</si>
  <si>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</si>
  <si>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</si>
  <si>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</si>
  <si>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</si>
  <si>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</si>
  <si>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</si>
  <si>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</si>
  <si>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</si>
  <si>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</si>
  <si>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</si>
  <si>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</si>
  <si>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</si>
  <si>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</si>
  <si>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</si>
  <si>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</si>
  <si>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</si>
  <si>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</si>
  <si>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</si>
  <si>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</si>
  <si>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</si>
  <si>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</si>
  <si>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</si>
  <si>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</si>
  <si>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</si>
  <si>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</si>
  <si>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</si>
  <si>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</si>
  <si>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</si>
  <si>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</si>
  <si>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</si>
  <si>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</si>
  <si>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</si>
  <si>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</si>
  <si>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</si>
  <si>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</si>
  <si>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</si>
  <si>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</si>
  <si>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</si>
  <si>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</si>
  <si>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</si>
  <si>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</si>
  <si>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</si>
  <si>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</si>
  <si>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</si>
  <si>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</si>
  <si>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</si>
  <si>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</si>
  <si>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</si>
  <si>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</si>
  <si>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</si>
  <si>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</si>
  <si>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</si>
  <si>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</si>
  <si>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</si>
  <si>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</si>
  <si>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</si>
  <si>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</si>
  <si>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</si>
  <si>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</si>
  <si>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</si>
  <si>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</si>
  <si>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</si>
  <si>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</si>
  <si>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</si>
  <si>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</si>
  <si>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</si>
  <si>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</si>
  <si>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</si>
  <si>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</si>
  <si>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</si>
  <si>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</si>
  <si>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</si>
  <si>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</si>
  <si>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</si>
  <si>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</si>
  <si>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</si>
  <si>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</si>
  <si>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</si>
  <si>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</si>
  <si>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</si>
  <si>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</si>
  <si>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</si>
  <si>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</si>
  <si>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</si>
  <si>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</si>
  <si>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</si>
  <si>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</si>
  <si>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</si>
  <si>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</si>
  <si>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</si>
  <si>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</si>
  <si>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</si>
  <si>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</si>
  <si>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</si>
  <si>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</si>
  <si>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</si>
  <si>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</si>
  <si>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</si>
  <si>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</si>
  <si>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</si>
  <si>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</si>
  <si>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</si>
  <si>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</si>
  <si>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</si>
  <si>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</si>
  <si>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</si>
  <si>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</si>
  <si>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</si>
  <si>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</si>
  <si>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</si>
  <si>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</si>
  <si>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</si>
  <si>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</si>
  <si>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</si>
  <si>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</si>
  <si>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</si>
  <si>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</si>
  <si>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</si>
  <si>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</si>
  <si>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</si>
  <si>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</si>
  <si>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</si>
  <si>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</si>
  <si>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</si>
  <si>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</si>
  <si>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</si>
  <si>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</si>
  <si>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</si>
  <si>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</si>
  <si>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</si>
  <si>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</si>
  <si>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</si>
  <si>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</si>
  <si>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</si>
  <si>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</si>
  <si>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</si>
  <si>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</si>
  <si>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</si>
  <si>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</si>
  <si>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</si>
  <si>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</si>
  <si>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</si>
  <si>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</si>
  <si>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</si>
  <si>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</si>
  <si>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</si>
  <si>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</si>
  <si>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</si>
  <si>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</si>
  <si>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</si>
  <si>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</si>
  <si>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</si>
  <si>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</si>
  <si>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</si>
  <si>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</si>
  <si>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</si>
  <si>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</si>
  <si>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</si>
  <si>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</si>
  <si>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</si>
  <si>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</si>
  <si>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</si>
  <si>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</si>
  <si>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</si>
  <si>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</si>
  <si>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</si>
  <si>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</si>
  <si>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</si>
  <si>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</si>
  <si>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</si>
  <si>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</si>
  <si>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</si>
  <si>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</si>
  <si>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</si>
  <si>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</si>
  <si>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</si>
  <si>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</si>
  <si>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</si>
  <si>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</si>
  <si>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</si>
  <si>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</si>
  <si>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</si>
  <si>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</si>
  <si>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</si>
  <si>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</si>
  <si>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</si>
  <si>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</si>
  <si>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</si>
  <si>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</si>
  <si>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</si>
  <si>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</si>
  <si>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</si>
  <si>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</si>
  <si>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</si>
  <si>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</si>
  <si>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</si>
  <si>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</si>
  <si>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</si>
  <si>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</si>
  <si>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</si>
  <si>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</si>
  <si>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</si>
  <si>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</si>
  <si>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</si>
  <si>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</si>
  <si>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</si>
  <si>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</si>
  <si>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</si>
  <si>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</si>
  <si>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</si>
  <si>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</si>
  <si>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</si>
  <si>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</si>
  <si>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</si>
  <si>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</si>
  <si>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</si>
  <si>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</si>
  <si>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</si>
  <si>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</si>
  <si>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</si>
  <si>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</si>
  <si>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</si>
  <si>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</si>
  <si>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</si>
  <si>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</si>
  <si>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</si>
  <si>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</si>
  <si>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</si>
  <si>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</si>
  <si>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</si>
  <si>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</si>
  <si>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</si>
  <si>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</si>
  <si>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</si>
  <si>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</si>
  <si>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</si>
  <si>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</si>
  <si>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</si>
  <si>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</si>
  <si>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</si>
  <si>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</si>
  <si>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</si>
  <si>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</si>
  <si>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</si>
  <si>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</si>
  <si>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</si>
  <si>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</si>
  <si>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</si>
  <si>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</si>
  <si>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</si>
  <si>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</si>
  <si>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</si>
  <si>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</si>
  <si>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</si>
  <si>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</si>
  <si>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</si>
  <si>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</si>
  <si>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</si>
  <si>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</si>
  <si>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</si>
  <si>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</si>
  <si>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</si>
  <si>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</si>
  <si>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</si>
  <si>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</si>
  <si>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</si>
  <si>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</si>
  <si>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</si>
  <si>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</si>
  <si>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</si>
  <si>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</si>
  <si>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</si>
  <si>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</si>
  <si>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</si>
  <si>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</si>
  <si>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</si>
  <si>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</si>
  <si>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</si>
  <si>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</si>
  <si>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</si>
  <si>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</si>
  <si>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</si>
  <si>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</si>
  <si>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</si>
  <si>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</si>
  <si>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</si>
  <si>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</si>
  <si>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</si>
  <si>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</si>
  <si>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</si>
  <si>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</si>
  <si>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</si>
  <si>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</si>
  <si>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</si>
  <si>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</si>
  <si>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</si>
  <si>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</si>
  <si>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</si>
  <si>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</si>
  <si>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</si>
  <si>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</si>
  <si>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</si>
  <si>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</si>
  <si>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</si>
  <si>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</si>
  <si>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</si>
  <si>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</si>
  <si>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</si>
  <si>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</si>
  <si>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</si>
  <si>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</si>
  <si>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</si>
  <si>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</si>
  <si>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</si>
  <si>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</si>
  <si>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</si>
  <si>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</si>
  <si>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</si>
  <si>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</si>
  <si>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</si>
  <si>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</si>
  <si>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</si>
  <si>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</si>
  <si>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</si>
  <si>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</si>
  <si>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</si>
  <si>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</si>
  <si>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</si>
  <si>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</si>
  <si>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</si>
  <si>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</si>
  <si>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</si>
  <si>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</si>
  <si>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</si>
  <si>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</si>
  <si>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</si>
  <si>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</si>
  <si>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</si>
  <si>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</si>
  <si>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</si>
  <si>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</si>
  <si>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</si>
  <si>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</si>
  <si>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</si>
  <si>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</si>
  <si>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</si>
  <si>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</si>
  <si>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</si>
  <si>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</si>
  <si>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</si>
  <si>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</si>
  <si>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</si>
  <si>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</si>
  <si>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</si>
  <si>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</si>
  <si>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</si>
  <si>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</si>
  <si>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</si>
  <si>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</si>
  <si>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</si>
  <si>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</si>
  <si>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</si>
  <si>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</si>
  <si>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</si>
  <si>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</si>
  <si>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</si>
  <si>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</si>
  <si>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</si>
  <si>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</si>
  <si>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</si>
  <si>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</si>
  <si>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</si>
  <si>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</si>
  <si>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</si>
  <si>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</si>
  <si>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</si>
  <si>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</si>
  <si>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</si>
  <si>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</si>
  <si>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</si>
  <si>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</si>
  <si>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</si>
  <si>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</si>
  <si>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</si>
  <si>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</si>
  <si>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</si>
  <si>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</si>
  <si>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</si>
  <si>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</si>
  <si>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</si>
  <si>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</si>
  <si>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</si>
  <si>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</si>
  <si>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</si>
  <si>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</si>
  <si>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</si>
  <si>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</si>
  <si>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</si>
  <si>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</si>
  <si>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</si>
  <si>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</si>
  <si>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</si>
  <si>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</si>
  <si>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</si>
  <si>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</si>
  <si>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</si>
  <si>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</si>
  <si>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</si>
  <si>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</si>
  <si>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</si>
  <si>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</si>
  <si>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</si>
  <si>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</si>
  <si>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</si>
  <si>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</si>
  <si>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</si>
  <si>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</si>
  <si>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</si>
  <si>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</si>
  <si>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</si>
  <si>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</si>
  <si>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</si>
  <si>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</si>
  <si>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</si>
  <si>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</si>
  <si>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</si>
  <si>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</si>
  <si>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</si>
  <si>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</si>
  <si>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</si>
  <si>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</si>
  <si>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</si>
  <si>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</si>
  <si>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</si>
  <si>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</si>
  <si>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</si>
  <si>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</si>
  <si>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</si>
  <si>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</si>
  <si>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</si>
  <si>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</si>
  <si>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</si>
  <si>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</si>
  <si>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</si>
  <si>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</si>
  <si>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</si>
  <si>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</si>
  <si>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</si>
  <si>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</si>
  <si>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</si>
  <si>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</si>
  <si>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</si>
  <si>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</si>
  <si>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</si>
  <si>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</si>
  <si>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</si>
  <si>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</si>
  <si>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</si>
  <si>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</si>
  <si>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</si>
  <si>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</si>
  <si>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</si>
  <si>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</si>
  <si>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</si>
  <si>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</si>
  <si>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</si>
  <si>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</si>
  <si>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</si>
  <si>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</si>
  <si>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</si>
  <si>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</si>
  <si>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</si>
  <si>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</si>
  <si>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</si>
  <si>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</si>
  <si>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</si>
  <si>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</si>
  <si>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</si>
  <si>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</si>
  <si>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</si>
  <si>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</si>
  <si>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</si>
  <si>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</si>
  <si>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</si>
  <si>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</si>
  <si>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</si>
  <si>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</si>
  <si>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</si>
  <si>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</si>
  <si>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</si>
  <si>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</si>
  <si>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</si>
  <si>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</si>
  <si>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</si>
  <si>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</si>
  <si>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</si>
  <si>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</si>
  <si>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</si>
  <si>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</si>
  <si>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</si>
  <si>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</si>
  <si>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</si>
  <si>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</si>
  <si>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</si>
  <si>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</si>
  <si>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</si>
  <si>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</si>
  <si>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</si>
  <si>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</si>
  <si>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</si>
  <si>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</si>
  <si>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</si>
  <si>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</si>
  <si>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</si>
  <si>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</si>
  <si>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</si>
  <si>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</si>
  <si>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</si>
  <si>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</si>
  <si>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</si>
  <si>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</si>
  <si>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</si>
  <si>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</si>
  <si>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</si>
  <si>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</si>
  <si>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</si>
  <si>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</si>
  <si>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</si>
  <si>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</si>
  <si>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</si>
  <si>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</si>
  <si>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</si>
  <si>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</si>
  <si>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</si>
  <si>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</si>
  <si>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</si>
  <si>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</si>
  <si>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</si>
  <si>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</si>
  <si>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</si>
  <si>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</si>
  <si>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</si>
  <si>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</si>
  <si>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</si>
  <si>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</si>
  <si>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</si>
  <si>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</si>
  <si>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</si>
  <si>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</si>
  <si>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</si>
  <si>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</si>
  <si>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</si>
  <si>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</si>
  <si>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</si>
  <si>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</si>
  <si>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</si>
  <si>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</si>
  <si>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</si>
  <si>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</si>
  <si>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</si>
  <si>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</si>
  <si>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</si>
  <si>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</si>
  <si>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</si>
  <si>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</si>
  <si>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</si>
  <si>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</si>
  <si>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</si>
  <si>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</si>
  <si>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</si>
  <si>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</si>
  <si>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</si>
  <si>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</si>
  <si>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</si>
  <si>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</si>
  <si>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</si>
  <si>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</si>
  <si>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</si>
  <si>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</si>
  <si>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</si>
  <si>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</si>
  <si>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</si>
  <si>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</si>
  <si>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</si>
  <si>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</si>
  <si>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</si>
  <si>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</si>
  <si>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</si>
  <si>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</si>
  <si>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</si>
  <si>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</si>
  <si>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</si>
  <si>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</si>
  <si>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</si>
  <si>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</si>
  <si>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</si>
  <si>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</si>
  <si>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</si>
  <si>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</si>
  <si>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</si>
  <si>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</si>
  <si>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</si>
  <si>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</si>
  <si>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</si>
  <si>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</si>
  <si>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</si>
  <si>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</si>
  <si>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</si>
  <si>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</si>
  <si>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</si>
  <si>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</si>
  <si>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</si>
  <si>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</si>
  <si>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</si>
  <si>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</si>
  <si>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</si>
  <si>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</si>
  <si>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</si>
  <si>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</si>
  <si>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</si>
  <si>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</si>
  <si>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</si>
  <si>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</si>
  <si>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</si>
  <si>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</si>
  <si>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</si>
  <si>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</si>
  <si>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</si>
  <si>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</si>
  <si>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</si>
  <si>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</si>
  <si>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</si>
  <si>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</si>
  <si>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</si>
  <si>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</si>
  <si>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</si>
  <si>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</si>
  <si>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</si>
  <si>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</si>
  <si>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</si>
  <si>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</si>
  <si>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</si>
  <si>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</si>
  <si>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</si>
  <si>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</si>
  <si>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</si>
  <si>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</si>
  <si>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</si>
  <si>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</si>
  <si>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</si>
  <si>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</si>
  <si>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</si>
  <si>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</si>
  <si>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</si>
  <si>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</si>
  <si>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</si>
  <si>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</si>
  <si>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</si>
  <si>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</si>
  <si>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</si>
  <si>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</si>
  <si>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</si>
  <si>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</si>
  <si>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</si>
  <si>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</si>
  <si>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</si>
  <si>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</si>
  <si>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</si>
  <si>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</si>
  <si>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</si>
  <si>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</si>
  <si>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</si>
  <si>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</si>
  <si>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</si>
  <si>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</si>
  <si>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</si>
  <si>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</si>
  <si>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</si>
  <si>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</si>
  <si>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</si>
  <si>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</si>
  <si>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</si>
  <si>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</si>
  <si>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</si>
  <si>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</si>
  <si>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</si>
  <si>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</si>
  <si>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</si>
  <si>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</si>
  <si>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</si>
  <si>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</si>
  <si>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</si>
  <si>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</si>
  <si>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</si>
  <si>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</si>
  <si>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</si>
  <si>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</si>
  <si>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</si>
  <si>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</si>
  <si>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</si>
  <si>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</si>
  <si>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</si>
  <si>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</si>
  <si>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</si>
  <si>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</si>
  <si>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</si>
  <si>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</si>
  <si>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</si>
  <si>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</si>
  <si>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</si>
  <si>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</si>
  <si>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</si>
  <si>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</si>
  <si>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</si>
  <si>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</si>
  <si>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</si>
  <si>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</si>
  <si>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</si>
  <si>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</si>
  <si>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</si>
  <si>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</si>
  <si>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</si>
  <si>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</si>
  <si>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</si>
  <si>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</si>
  <si>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</si>
  <si>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</si>
  <si>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</si>
  <si>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</si>
  <si>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</si>
  <si>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</si>
  <si>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</si>
  <si>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</si>
  <si>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</si>
  <si>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</si>
  <si>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</si>
  <si>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</si>
  <si>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</si>
  <si>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</si>
  <si>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</si>
  <si>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</si>
  <si>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</si>
  <si>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</si>
  <si>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</si>
  <si>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</si>
  <si>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</si>
  <si>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</si>
  <si>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</si>
  <si>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</si>
  <si>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</si>
  <si>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</si>
  <si>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</si>
  <si>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</si>
  <si>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</si>
  <si>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</si>
  <si>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</si>
  <si>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</si>
  <si>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</si>
  <si>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</si>
  <si>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</si>
  <si>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</si>
  <si>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</si>
  <si>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</si>
  <si>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</si>
  <si>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</si>
  <si>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</si>
  <si>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</si>
  <si>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</si>
  <si>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</si>
  <si>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</si>
  <si>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</si>
  <si>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</si>
  <si>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</si>
  <si>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</si>
  <si>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</si>
  <si>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</si>
  <si>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</si>
  <si>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</si>
  <si>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</si>
  <si>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</si>
  <si>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</si>
  <si>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</si>
  <si>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</si>
  <si>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</si>
  <si>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</si>
  <si>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</si>
  <si>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</si>
  <si>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</si>
  <si>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</si>
  <si>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</si>
  <si>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</si>
  <si>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</si>
  <si>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</si>
  <si>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</si>
  <si>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</si>
  <si>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</si>
  <si>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</si>
  <si>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</si>
  <si>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</si>
  <si>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</si>
  <si>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</si>
  <si>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</si>
  <si>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</si>
  <si>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</si>
  <si>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</si>
  <si>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</si>
  <si>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</si>
  <si>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</si>
  <si>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</si>
  <si>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</si>
  <si>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</si>
  <si>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</si>
  <si>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</si>
  <si>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</si>
  <si>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</si>
  <si>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</si>
  <si>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</si>
  <si>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</si>
  <si>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</si>
  <si>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</si>
  <si>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</si>
  <si>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</si>
  <si>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</si>
  <si>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</si>
  <si>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</si>
  <si>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</si>
  <si>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</si>
  <si>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</si>
  <si>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</si>
  <si>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</si>
  <si>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</si>
  <si>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</si>
  <si>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</si>
  <si>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</si>
  <si>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</si>
  <si>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</si>
  <si>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</si>
  <si>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</si>
  <si>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</si>
  <si>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</si>
  <si>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</si>
  <si>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</si>
  <si>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</si>
  <si>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</si>
  <si>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</si>
  <si>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</si>
  <si>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</si>
  <si>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</si>
  <si>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</si>
  <si>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</si>
  <si>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</si>
  <si>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</si>
  <si>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</si>
  <si>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</si>
  <si>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</si>
  <si>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</si>
  <si>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</si>
  <si>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</si>
  <si>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</si>
  <si>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</si>
  <si>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</si>
  <si>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</si>
  <si>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</si>
  <si>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</si>
  <si>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</si>
  <si>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</si>
  <si>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</si>
  <si>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</si>
  <si>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</si>
  <si>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</si>
  <si>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</si>
  <si>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</si>
  <si>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</si>
  <si>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</si>
  <si>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</si>
  <si>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</si>
  <si>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</si>
  <si>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</si>
  <si>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</si>
  <si>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</si>
  <si>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</si>
  <si>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</si>
  <si>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</si>
  <si>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</si>
  <si>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</si>
  <si>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</si>
  <si>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</si>
  <si>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</si>
  <si>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</si>
  <si>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</si>
  <si>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</si>
  <si>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</si>
  <si>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</si>
  <si>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</si>
  <si>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</si>
  <si>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</si>
  <si>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</si>
  <si>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</si>
  <si>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</si>
  <si>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</si>
  <si>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</si>
  <si>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</si>
  <si>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</si>
  <si>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</si>
  <si>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</si>
  <si>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</si>
  <si>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</si>
  <si>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</si>
  <si>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</si>
  <si>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</si>
  <si>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</si>
  <si>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</si>
  <si>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</si>
  <si>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</si>
  <si>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</si>
  <si>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</si>
  <si>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</si>
  <si>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</si>
  <si>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</si>
  <si>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</si>
  <si>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</si>
  <si>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</si>
  <si>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</si>
  <si>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</si>
  <si>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</si>
  <si>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</si>
  <si>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</si>
  <si>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</si>
  <si>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</si>
  <si>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</si>
  <si>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</si>
  <si>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</si>
  <si>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</si>
  <si>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</si>
  <si>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</si>
  <si>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</si>
  <si>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</si>
  <si>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</si>
  <si>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</si>
  <si>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</si>
  <si>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</si>
  <si>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</si>
  <si>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</si>
  <si>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</si>
  <si>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</si>
  <si>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</si>
  <si>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</si>
  <si>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</si>
  <si>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</si>
  <si>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</si>
  <si>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</si>
  <si>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</si>
  <si>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</si>
  <si>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</si>
  <si>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</si>
  <si>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</si>
  <si>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</si>
  <si>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</si>
  <si>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</si>
  <si>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</si>
  <si>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</si>
  <si>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</si>
  <si>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</si>
  <si>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</si>
  <si>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</si>
  <si>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</si>
  <si>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</si>
  <si>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</si>
  <si>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</si>
  <si>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</si>
  <si>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</si>
  <si>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</si>
  <si>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</si>
  <si>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</si>
  <si>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</si>
  <si>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</si>
  <si>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</si>
  <si>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</si>
  <si>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</si>
  <si>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</si>
  <si>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</si>
  <si>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</si>
  <si>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</si>
  <si>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</si>
  <si>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</si>
  <si>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</si>
  <si>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</si>
  <si>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</si>
  <si>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</si>
  <si>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</si>
  <si>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</si>
  <si>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</si>
  <si>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</si>
  <si>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</si>
  <si>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</si>
  <si>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</si>
  <si>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</si>
  <si>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</si>
  <si>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</si>
  <si>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</si>
  <si>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</si>
  <si>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</si>
  <si>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</si>
  <si>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</si>
  <si>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</si>
  <si>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</si>
  <si>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</si>
  <si>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</si>
  <si>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</si>
  <si>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</si>
  <si>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</si>
  <si>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</si>
  <si>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</si>
  <si>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</si>
  <si>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</si>
  <si>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</si>
  <si>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</si>
  <si>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</si>
  <si>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</si>
  <si>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</si>
  <si>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</si>
  <si>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</si>
  <si>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</si>
  <si>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</si>
  <si>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</si>
  <si>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</si>
  <si>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</si>
  <si>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</si>
  <si>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</si>
  <si>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</si>
  <si>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</si>
  <si>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</si>
  <si>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</si>
  <si>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</si>
  <si>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</si>
  <si>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</si>
  <si>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</si>
  <si>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</si>
  <si>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</si>
  <si>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</si>
  <si>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</si>
  <si>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</si>
  <si>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</si>
  <si>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</si>
  <si>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</si>
  <si>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</si>
  <si>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</si>
  <si>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</si>
  <si>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</si>
  <si>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</si>
  <si>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</si>
  <si>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</si>
  <si>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</si>
  <si>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</si>
  <si>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</si>
  <si>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</si>
  <si>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</si>
  <si>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</si>
  <si>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</si>
  <si>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</si>
  <si>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</si>
  <si>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</si>
  <si>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</si>
  <si>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</si>
  <si>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</si>
  <si>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</si>
  <si>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</si>
  <si>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</si>
  <si>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</si>
  <si>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</si>
  <si>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</si>
  <si>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</si>
  <si>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</si>
  <si>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</si>
  <si>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</si>
  <si>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</si>
  <si>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</si>
  <si>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</si>
  <si>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</si>
  <si>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</si>
  <si>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</si>
  <si>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</si>
  <si>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</si>
  <si>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</si>
  <si>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</si>
  <si>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</si>
  <si>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</si>
  <si>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</si>
  <si>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</si>
  <si>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</si>
  <si>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</si>
  <si>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</si>
  <si>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</si>
  <si>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</si>
  <si>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</si>
  <si>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</si>
  <si>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</si>
  <si>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</si>
  <si>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</si>
  <si>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</si>
  <si>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</si>
  <si>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</si>
  <si>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</si>
  <si>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</si>
  <si>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</si>
  <si>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</si>
  <si>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</si>
  <si>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</si>
  <si>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</si>
  <si>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</si>
  <si>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</si>
  <si>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</si>
  <si>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</si>
  <si>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</si>
  <si>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</si>
  <si>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</si>
  <si>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</si>
  <si>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</si>
  <si>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</si>
  <si>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</si>
  <si>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</si>
  <si>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</si>
  <si>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</si>
  <si>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</si>
  <si>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</si>
  <si>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</si>
  <si>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</si>
  <si>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</si>
  <si>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</si>
  <si>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</si>
  <si>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</si>
  <si>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</si>
  <si>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</si>
  <si>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</si>
  <si>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</si>
  <si>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</si>
  <si>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</si>
  <si>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</si>
  <si>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</si>
  <si>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</si>
  <si>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</si>
  <si>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</si>
  <si>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</si>
  <si>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</si>
  <si>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</si>
  <si>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</si>
  <si>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</si>
  <si>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</si>
  <si>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</si>
  <si>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</si>
  <si>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</si>
  <si>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</si>
  <si>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</si>
  <si>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</si>
  <si>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</si>
  <si>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</si>
  <si>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</si>
  <si>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</si>
  <si>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</si>
  <si>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</si>
  <si>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</si>
  <si>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</si>
  <si>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</si>
  <si>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</si>
  <si>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</si>
  <si>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</si>
  <si>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</si>
  <si>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</si>
  <si>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</si>
  <si>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</si>
  <si>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</si>
  <si>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</si>
  <si>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</si>
  <si>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</si>
  <si>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</si>
  <si>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</si>
  <si>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</si>
  <si>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</si>
  <si>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</si>
  <si>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</si>
  <si>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</si>
  <si>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</si>
  <si>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</si>
  <si>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</si>
  <si>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</si>
  <si>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</si>
  <si>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</si>
  <si>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</si>
  <si>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</si>
  <si>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</si>
  <si>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</si>
  <si>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</si>
  <si>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</si>
  <si>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</si>
  <si>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</si>
  <si>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</si>
  <si>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</si>
  <si>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</si>
  <si>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</si>
  <si>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</si>
  <si>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</si>
  <si>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</si>
  <si>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</si>
  <si>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</si>
  <si>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</si>
  <si>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</si>
  <si>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</si>
  <si>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</si>
  <si>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</si>
  <si>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</si>
  <si>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</si>
  <si>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</si>
  <si>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</si>
  <si>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</si>
  <si>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</si>
  <si>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</si>
  <si>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</si>
  <si>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</si>
  <si>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</si>
  <si>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</si>
  <si>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</si>
  <si>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</si>
  <si>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</si>
  <si>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</si>
  <si>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</si>
  <si>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</si>
  <si>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</si>
  <si>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</si>
  <si>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</si>
  <si>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</si>
  <si>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</si>
  <si>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</si>
  <si>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</si>
  <si>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</si>
  <si>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</si>
  <si>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</si>
  <si>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</si>
  <si>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</si>
  <si>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</si>
  <si>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</si>
  <si>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</si>
  <si>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</si>
  <si>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</si>
  <si>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</si>
  <si>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</si>
  <si>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</si>
  <si>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</si>
  <si>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</si>
  <si>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</si>
  <si>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</si>
  <si>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</si>
  <si>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</si>
  <si>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</si>
  <si>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</si>
  <si>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</si>
  <si>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</si>
  <si>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</si>
  <si>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</si>
  <si>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</si>
  <si>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</si>
  <si>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</si>
  <si>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</si>
  <si>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</si>
  <si>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</si>
  <si>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</si>
  <si>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</si>
  <si>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</si>
  <si>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</si>
  <si>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</si>
  <si>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</si>
  <si>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</si>
  <si>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</si>
  <si>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</si>
  <si>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</si>
  <si>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</si>
  <si>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</si>
  <si>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</si>
  <si>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</si>
  <si>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</si>
  <si>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</si>
  <si>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</si>
  <si>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</si>
  <si>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</si>
  <si>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</si>
  <si>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</si>
  <si>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</si>
  <si>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</si>
  <si>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</si>
  <si>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</si>
  <si>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</si>
  <si>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</si>
  <si>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</si>
  <si>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</si>
  <si>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</si>
  <si>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</si>
  <si>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</si>
  <si>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</si>
  <si>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</si>
  <si>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</si>
  <si>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</si>
  <si>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</si>
  <si>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</si>
  <si>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</si>
  <si>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</si>
  <si>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</si>
  <si>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</si>
  <si>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</si>
  <si>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</si>
  <si>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</si>
  <si>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</si>
  <si>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</si>
  <si>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</si>
  <si>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</si>
  <si>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</si>
  <si>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</si>
  <si>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</si>
  <si>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</si>
  <si>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</si>
  <si>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</si>
  <si>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</si>
  <si>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</si>
  <si>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</si>
  <si>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</si>
  <si>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</si>
  <si>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</si>
  <si>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</si>
  <si>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</si>
  <si>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</si>
  <si>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</si>
  <si>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</si>
  <si>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</si>
  <si>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</si>
  <si>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</si>
  <si>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</si>
  <si>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</si>
  <si>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</si>
  <si>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</si>
  <si>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</si>
  <si>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</si>
  <si>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</si>
  <si>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</si>
  <si>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</si>
  <si>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</si>
  <si>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</si>
  <si>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</si>
  <si>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</si>
  <si>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</si>
  <si>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</si>
  <si>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</si>
  <si>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</si>
  <si>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</si>
  <si>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</si>
  <si>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</si>
  <si>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</si>
  <si>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</si>
  <si>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</si>
  <si>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</si>
  <si>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</si>
  <si>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</si>
  <si>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</si>
  <si>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</si>
  <si>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</si>
  <si>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</si>
  <si>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</si>
  <si>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</si>
  <si>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</si>
  <si>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</si>
  <si>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</si>
  <si>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</si>
  <si>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</si>
  <si>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</si>
  <si>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</si>
  <si>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</si>
  <si>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</si>
  <si>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</si>
  <si>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</si>
  <si>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</si>
  <si>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</si>
  <si>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</si>
  <si>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</si>
  <si>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</si>
  <si>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</si>
  <si>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</si>
  <si>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</si>
  <si>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</si>
  <si>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</si>
  <si>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</si>
  <si>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</si>
  <si>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</si>
  <si>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</si>
  <si>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</si>
  <si>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</si>
  <si>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</si>
  <si>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</si>
  <si>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</si>
  <si>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</si>
  <si>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</si>
  <si>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</si>
  <si>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</si>
  <si>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</si>
  <si>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</si>
  <si>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</si>
  <si>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</si>
  <si>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</si>
  <si>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</si>
  <si>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</si>
  <si>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</si>
  <si>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</si>
  <si>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</si>
  <si>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</si>
  <si>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</si>
  <si>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</si>
  <si>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</si>
  <si>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</si>
  <si>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</si>
  <si>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</si>
  <si>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</si>
  <si>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</si>
  <si>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</si>
  <si>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</si>
  <si>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</si>
  <si>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</si>
  <si>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</si>
  <si>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</si>
  <si>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</si>
  <si>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</si>
  <si>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</si>
  <si>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</si>
  <si>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</si>
  <si>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</si>
  <si>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</si>
  <si>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</si>
  <si>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</si>
  <si>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</si>
  <si>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</si>
  <si>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</si>
  <si>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</si>
  <si>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</si>
  <si>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</si>
  <si>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</si>
  <si>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</si>
  <si>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</si>
  <si>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</si>
  <si>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</si>
  <si>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</si>
  <si>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</si>
  <si>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</si>
  <si>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</si>
  <si>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</si>
  <si>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</si>
  <si>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</si>
  <si>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</si>
  <si>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</si>
  <si>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</si>
  <si>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</si>
  <si>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</si>
  <si>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</si>
  <si>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</si>
  <si>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</si>
  <si>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</si>
  <si>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</si>
  <si>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</si>
  <si>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</si>
  <si>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</si>
  <si>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</si>
  <si>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</si>
  <si>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</si>
  <si>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</si>
  <si>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</si>
  <si>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</si>
  <si>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</si>
  <si>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</si>
  <si>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</si>
  <si>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</si>
  <si>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</si>
  <si>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</si>
  <si>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</si>
  <si>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</si>
  <si>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</si>
  <si>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</si>
  <si>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</si>
  <si>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</si>
  <si>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</si>
  <si>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</si>
  <si>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</si>
  <si>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</si>
  <si>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</si>
  <si>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</si>
  <si>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</si>
  <si>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</si>
  <si>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</si>
  <si>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</si>
  <si>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</si>
  <si>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</si>
  <si>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</si>
  <si>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</si>
  <si>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</si>
  <si>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</si>
  <si>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</si>
  <si>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</si>
  <si>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</si>
  <si>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</si>
  <si>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</si>
  <si>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</si>
  <si>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</si>
  <si>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</si>
  <si>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</si>
  <si>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</si>
  <si>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</si>
  <si>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</si>
  <si>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</si>
  <si>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</si>
  <si>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</si>
  <si>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</si>
  <si>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</si>
  <si>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</si>
  <si>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</si>
  <si>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</si>
  <si>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</si>
  <si>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</si>
  <si>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</si>
  <si>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</si>
  <si>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</si>
  <si>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</si>
  <si>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</si>
  <si>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</si>
  <si>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</si>
  <si>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</si>
  <si>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</si>
  <si>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</si>
  <si>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</si>
  <si>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</si>
  <si>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</si>
  <si>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</si>
  <si>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</si>
  <si>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</si>
  <si>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</si>
  <si>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</si>
  <si>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</si>
  <si>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</si>
  <si>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</si>
  <si>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</si>
  <si>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</si>
  <si>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</si>
  <si>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</si>
  <si>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</si>
  <si>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</si>
  <si>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</si>
  <si>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</si>
  <si>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</si>
  <si>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</si>
  <si>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</si>
  <si>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</si>
  <si>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</si>
  <si>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</si>
  <si>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</si>
  <si>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</si>
  <si>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</si>
  <si>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</si>
  <si>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</si>
  <si>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</si>
  <si>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</si>
  <si>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</si>
  <si>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</si>
  <si>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</si>
  <si>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</si>
  <si>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</si>
  <si>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</si>
  <si>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</si>
  <si>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</si>
  <si>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</si>
  <si>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</si>
  <si>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</si>
  <si>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</si>
  <si>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</si>
  <si>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</si>
  <si>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</si>
  <si>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</si>
  <si>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</si>
  <si>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</si>
  <si>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</si>
  <si>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</si>
  <si>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</si>
  <si>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</si>
  <si>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</si>
  <si>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</si>
  <si>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</si>
  <si>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</si>
  <si>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</si>
  <si>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</si>
  <si>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</si>
  <si>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</si>
  <si>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</si>
  <si>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</si>
  <si>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</si>
  <si>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</si>
  <si>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</si>
  <si>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</si>
  <si>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</si>
  <si>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</si>
  <si>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</si>
  <si>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</si>
  <si>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</si>
  <si>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</si>
  <si>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</si>
  <si>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</si>
  <si>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</si>
  <si>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</si>
  <si>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</si>
  <si>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</si>
  <si>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</si>
  <si>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</si>
  <si>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</si>
  <si>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</si>
  <si>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</si>
  <si>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</si>
  <si>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</si>
  <si>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</si>
  <si>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</si>
  <si>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</si>
  <si>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</si>
  <si>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</si>
  <si>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</si>
  <si>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</si>
  <si>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</si>
  <si>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</si>
  <si>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</si>
  <si>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</si>
  <si>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</si>
  <si>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</si>
  <si>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</si>
  <si>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</si>
  <si>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</si>
  <si>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</si>
  <si>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</si>
  <si>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</si>
  <si>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</si>
  <si>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</si>
  <si>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</si>
  <si>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</si>
  <si>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</si>
  <si>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</si>
  <si>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</si>
  <si>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</si>
  <si>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</si>
  <si>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</si>
  <si>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</si>
  <si>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</si>
  <si>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</si>
  <si>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</si>
  <si>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</si>
  <si>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</si>
  <si>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</si>
  <si>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</si>
  <si>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</si>
  <si>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</si>
  <si>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</si>
  <si>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</si>
  <si>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</si>
  <si>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</si>
  <si>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</si>
  <si>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</si>
  <si>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</si>
  <si>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</si>
  <si>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</si>
  <si>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</si>
  <si>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</si>
  <si>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</si>
  <si>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</si>
  <si>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</si>
  <si>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</si>
  <si>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</si>
  <si>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</si>
  <si>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</si>
  <si>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</si>
  <si>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</si>
  <si>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</si>
  <si>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</si>
  <si>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</si>
  <si>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</si>
  <si>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</si>
  <si>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</si>
  <si>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</si>
  <si>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</si>
  <si>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</si>
  <si>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</si>
  <si>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</si>
  <si>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</si>
  <si>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</si>
  <si>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</si>
  <si>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</si>
  <si>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</si>
  <si>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</si>
  <si>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</si>
  <si>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</si>
  <si>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</si>
  <si>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</si>
  <si>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</si>
  <si>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</si>
  <si>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</si>
  <si>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</si>
  <si>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</si>
  <si>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</si>
  <si>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</si>
  <si>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</si>
  <si>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</si>
  <si>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</si>
  <si>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</si>
  <si>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</si>
  <si>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</si>
  <si>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</si>
  <si>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</si>
  <si>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</si>
  <si>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</si>
  <si>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</si>
  <si>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</si>
  <si>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</si>
  <si>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</si>
  <si>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</si>
  <si>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</si>
  <si>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</si>
  <si>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</si>
  <si>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</si>
  <si>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</si>
  <si>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</si>
  <si>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</si>
  <si>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</si>
  <si>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</si>
  <si>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</si>
  <si>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</si>
  <si>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</si>
  <si>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</si>
  <si>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</si>
  <si>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</si>
  <si>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</si>
  <si>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</si>
  <si>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</si>
  <si>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</si>
  <si>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</si>
  <si>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</si>
  <si>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</si>
  <si>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</si>
  <si>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</si>
  <si>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</si>
  <si>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</si>
  <si>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</si>
  <si>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</si>
  <si>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</si>
  <si>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</si>
  <si>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</si>
  <si>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</si>
  <si>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</si>
  <si>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</si>
  <si>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</si>
  <si>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</si>
  <si>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</si>
  <si>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</si>
  <si>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</si>
  <si>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</si>
  <si>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</si>
  <si>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</si>
  <si>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</si>
  <si>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</si>
  <si>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</si>
  <si>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</si>
  <si>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</si>
  <si>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</si>
  <si>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</si>
  <si>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</si>
  <si>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</si>
  <si>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</si>
  <si>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</si>
  <si>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</si>
  <si>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</si>
  <si>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</si>
  <si>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</si>
  <si>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</si>
  <si>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</si>
  <si>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</si>
  <si>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</si>
  <si>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</si>
  <si>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</si>
  <si>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</si>
  <si>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</si>
  <si>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</si>
  <si>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</si>
  <si>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</si>
  <si>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</si>
  <si>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</si>
  <si>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</si>
  <si>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</si>
  <si>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</si>
  <si>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</si>
  <si>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</si>
  <si>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</si>
  <si>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</si>
  <si>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</si>
  <si>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</si>
  <si>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</si>
  <si>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</si>
  <si>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</si>
  <si>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</si>
  <si>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</si>
  <si>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</si>
  <si>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</si>
  <si>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</si>
  <si>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</si>
  <si>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</si>
  <si>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</si>
  <si>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</si>
  <si>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</si>
  <si>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</si>
  <si>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</si>
  <si>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</si>
  <si>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</si>
  <si>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</si>
  <si>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</si>
  <si>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</si>
  <si>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</si>
  <si>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</si>
  <si>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</si>
  <si>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</si>
  <si>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</si>
  <si>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</si>
  <si>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</si>
  <si>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</si>
  <si>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</si>
  <si>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</si>
  <si>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</si>
  <si>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</si>
  <si>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</si>
  <si>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</si>
  <si>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</si>
  <si>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</si>
  <si>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</si>
  <si>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</si>
  <si>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</si>
  <si>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</si>
  <si>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</si>
  <si>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</si>
  <si>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</si>
  <si>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</si>
  <si>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</si>
  <si>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</si>
  <si>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</si>
  <si>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</si>
  <si>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</si>
  <si>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</si>
  <si>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</si>
  <si>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</si>
  <si>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</si>
  <si>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</si>
  <si>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</si>
  <si>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</si>
  <si>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</si>
  <si>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</si>
  <si>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</si>
  <si>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</si>
  <si>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</si>
  <si>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</si>
  <si>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</si>
  <si>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</si>
  <si>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</si>
  <si>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</si>
  <si>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</si>
  <si>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</si>
  <si>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</si>
  <si>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</si>
  <si>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</si>
  <si>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</si>
  <si>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</si>
  <si>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</si>
  <si>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</si>
  <si>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</si>
  <si>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</si>
  <si>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</si>
  <si>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</si>
  <si>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</si>
  <si>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</si>
  <si>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</si>
  <si>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</si>
  <si>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</si>
  <si>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</si>
  <si>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</si>
  <si>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</si>
  <si>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</si>
  <si>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</si>
  <si>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</si>
  <si>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</si>
  <si>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</si>
  <si>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</si>
  <si>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</si>
  <si>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</si>
  <si>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</si>
  <si>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</si>
  <si>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</si>
  <si>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</si>
  <si>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</si>
  <si>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</si>
  <si>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</si>
  <si>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</si>
  <si>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</si>
  <si>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</si>
  <si>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</si>
  <si>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</si>
  <si>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</si>
  <si>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</si>
  <si>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</si>
  <si>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</si>
  <si>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</si>
  <si>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</si>
  <si>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</si>
  <si>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</si>
  <si>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</si>
  <si>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</si>
  <si>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</si>
  <si>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</si>
  <si>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</si>
  <si>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</si>
  <si>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</si>
  <si>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</si>
  <si>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</si>
  <si>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</si>
  <si>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</si>
  <si>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</si>
  <si>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</si>
  <si>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</si>
  <si>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</si>
  <si>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</si>
  <si>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</si>
  <si>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</si>
  <si>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</si>
  <si>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</si>
  <si>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</si>
  <si>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</si>
  <si>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</si>
  <si>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</si>
  <si>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</si>
  <si>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</si>
  <si>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</si>
  <si>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</si>
  <si>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</si>
  <si>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</si>
  <si>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</si>
  <si>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</si>
  <si>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</si>
  <si>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</si>
  <si>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</si>
  <si>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</si>
  <si>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</si>
  <si>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</si>
  <si>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</si>
  <si>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</si>
  <si>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</si>
  <si>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</si>
  <si>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</si>
  <si>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</si>
  <si>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</si>
  <si>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</si>
  <si>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</si>
  <si>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</si>
  <si>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</si>
  <si>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</si>
  <si>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</si>
  <si>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</si>
  <si>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</si>
  <si>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</si>
  <si>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</si>
  <si>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</si>
  <si>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</si>
  <si>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</si>
  <si>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</si>
  <si>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</si>
  <si>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</si>
  <si>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</si>
  <si>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</si>
  <si>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</si>
  <si>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</si>
  <si>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</si>
  <si>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</si>
  <si>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</si>
  <si>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</si>
  <si>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</si>
  <si>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</si>
  <si>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</si>
  <si>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</si>
  <si>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</si>
  <si>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</si>
  <si>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</si>
  <si>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</si>
  <si>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</si>
  <si>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</si>
  <si>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</si>
  <si>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</si>
  <si>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</si>
  <si>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</si>
  <si>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</si>
  <si>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</si>
  <si>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</si>
  <si>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</si>
  <si>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</si>
  <si>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</si>
  <si>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</si>
  <si>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</si>
  <si>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</si>
  <si>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</si>
  <si>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</si>
  <si>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</si>
  <si>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</si>
  <si>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</si>
  <si>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</si>
  <si>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</si>
  <si>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</si>
  <si>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</si>
  <si>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</si>
  <si>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</si>
  <si>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</si>
  <si>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</si>
  <si>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</si>
  <si>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</si>
  <si>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</si>
  <si>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</si>
  <si>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</si>
  <si>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</si>
  <si>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</si>
  <si>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</si>
  <si>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</si>
  <si>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</si>
  <si>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</si>
  <si>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</si>
  <si>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</si>
  <si>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</si>
  <si>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</si>
  <si>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</si>
  <si>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</si>
  <si>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</si>
  <si>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</si>
  <si>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</si>
  <si>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</si>
  <si>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</si>
  <si>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</si>
  <si>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</si>
  <si>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</si>
  <si>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</si>
  <si>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</si>
  <si>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</si>
  <si>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</si>
  <si>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</si>
  <si>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</si>
  <si>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</si>
  <si>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</si>
  <si>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</si>
  <si>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</si>
  <si>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</si>
  <si>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</si>
  <si>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</si>
  <si>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</si>
  <si>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</si>
  <si>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</si>
  <si>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</si>
  <si>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</si>
  <si>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</si>
  <si>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</si>
  <si>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</si>
  <si>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</si>
  <si>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</si>
  <si>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</si>
  <si>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</si>
  <si>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</si>
  <si>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</si>
  <si>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</si>
  <si>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</si>
  <si>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</si>
  <si>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</si>
  <si>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</si>
  <si>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</si>
  <si>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</si>
  <si>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</si>
  <si>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</si>
  <si>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</si>
  <si>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</si>
  <si>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</si>
  <si>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</si>
  <si>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</si>
  <si>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</si>
  <si>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</si>
  <si>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</si>
  <si>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</si>
  <si>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</si>
  <si>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</si>
  <si>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</si>
  <si>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</si>
  <si>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</si>
  <si>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</si>
  <si>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</si>
  <si>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</si>
  <si>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</si>
  <si>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</si>
  <si>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</si>
  <si>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</si>
  <si>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</si>
  <si>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</si>
  <si>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</si>
  <si>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</si>
  <si>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</si>
  <si>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</si>
  <si>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</si>
  <si>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</si>
  <si>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</si>
  <si>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</si>
  <si>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</si>
  <si>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</si>
  <si>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</si>
  <si>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</si>
  <si>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</si>
  <si>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</si>
  <si>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</si>
  <si>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</si>
  <si>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</si>
  <si>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</si>
  <si>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</si>
  <si>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</si>
  <si>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</si>
  <si>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</si>
  <si>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</si>
  <si>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</si>
  <si>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</si>
  <si>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</si>
  <si>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</si>
  <si>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</si>
  <si>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</si>
  <si>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</si>
  <si>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</si>
  <si>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</si>
  <si>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</si>
  <si>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</si>
  <si>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</si>
  <si>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</si>
  <si>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</si>
  <si>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</si>
  <si>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</si>
  <si>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</si>
  <si>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</si>
  <si>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</si>
  <si>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</si>
  <si>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</si>
  <si>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</si>
  <si>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</si>
  <si>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</si>
  <si>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</si>
  <si>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</si>
  <si>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</si>
  <si>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</si>
  <si>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</si>
  <si>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</si>
  <si>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</si>
  <si>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</si>
  <si>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</si>
  <si>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</si>
  <si>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</si>
  <si>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</si>
  <si>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</si>
  <si>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</si>
  <si>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</si>
  <si>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</si>
  <si>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</si>
  <si>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</si>
  <si>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</si>
  <si>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</si>
  <si>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</si>
  <si>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</si>
  <si>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</si>
  <si>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</si>
  <si>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</si>
  <si>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</si>
  <si>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</si>
  <si>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</si>
  <si>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</si>
  <si>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</si>
  <si>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</si>
  <si>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</si>
  <si>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</si>
  <si>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</si>
  <si>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</si>
  <si>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</si>
  <si>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</si>
  <si>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</si>
  <si>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</si>
  <si>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</si>
  <si>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</si>
  <si>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</si>
  <si>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</si>
  <si>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</si>
  <si>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</si>
  <si>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</si>
  <si>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</si>
  <si>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</si>
  <si>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</si>
  <si>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</si>
  <si>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</si>
  <si>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</si>
  <si>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</si>
  <si>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</si>
  <si>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</si>
  <si>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</si>
  <si>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</si>
  <si>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</si>
  <si>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</si>
  <si>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</si>
  <si>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</si>
  <si>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</si>
  <si>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</si>
  <si>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</si>
  <si>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</si>
  <si>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</si>
  <si>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</si>
  <si>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</si>
  <si>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</si>
  <si>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</si>
  <si>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</si>
  <si>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</si>
  <si>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</si>
  <si>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</si>
  <si>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</si>
  <si>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</si>
  <si>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</si>
  <si>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</si>
  <si>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</si>
  <si>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</si>
  <si>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</si>
  <si>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</si>
  <si>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</si>
  <si>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</si>
  <si>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</si>
  <si>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</si>
  <si>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</si>
  <si>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</si>
  <si>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</si>
  <si>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</si>
  <si>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</si>
  <si>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</si>
  <si>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</si>
  <si>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</si>
  <si>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</si>
  <si>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</si>
  <si>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</si>
  <si>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</si>
  <si>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</si>
  <si>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</si>
  <si>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</si>
  <si>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</si>
  <si>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</si>
  <si>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</si>
  <si>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</si>
  <si>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</si>
  <si>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</si>
  <si>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</si>
  <si>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</si>
  <si>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</si>
  <si>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</si>
  <si>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</si>
  <si>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</si>
  <si>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</si>
  <si>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</si>
  <si>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</si>
  <si>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</si>
  <si>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</si>
  <si>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</si>
  <si>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</si>
  <si>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</si>
  <si>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</si>
  <si>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</si>
  <si>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</si>
  <si>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</si>
  <si>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</si>
  <si>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</si>
  <si>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</si>
  <si>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</si>
  <si>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</si>
  <si>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</si>
  <si>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</si>
  <si>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</si>
  <si>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</si>
  <si>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</si>
  <si>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</si>
  <si>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</si>
  <si>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</si>
  <si>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</si>
  <si>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</si>
  <si>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</si>
  <si>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</si>
  <si>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</si>
  <si>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</si>
  <si>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</si>
  <si>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</si>
  <si>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</si>
  <si>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</si>
  <si>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</si>
  <si>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</si>
  <si>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</si>
  <si>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</si>
  <si>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</si>
  <si>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</si>
  <si>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</si>
  <si>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</si>
  <si>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</si>
  <si>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</si>
  <si>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</si>
  <si>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</si>
  <si>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</si>
  <si>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</si>
  <si>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</si>
  <si>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</si>
  <si>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</si>
  <si>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</si>
  <si>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</si>
  <si>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</si>
  <si>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</si>
  <si>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</si>
  <si>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</si>
  <si>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</si>
  <si>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</si>
  <si>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</si>
  <si>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</si>
  <si>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</si>
  <si>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</si>
  <si>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</si>
  <si>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</si>
  <si>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</si>
  <si>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</si>
  <si>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</si>
  <si>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</si>
  <si>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</si>
  <si>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</si>
  <si>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</si>
  <si>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</si>
  <si>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</si>
  <si>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</si>
  <si>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</si>
  <si>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</si>
  <si>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</si>
  <si>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</si>
  <si>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</si>
  <si>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</si>
  <si>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</si>
  <si>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</si>
  <si>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</si>
  <si>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</si>
  <si>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</si>
  <si>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</si>
  <si>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</si>
  <si>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</si>
  <si>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</si>
  <si>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</si>
  <si>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</si>
  <si>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</si>
  <si>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</si>
  <si>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</si>
  <si>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</si>
  <si>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</si>
  <si>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</si>
  <si>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</si>
  <si>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</si>
  <si>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</si>
  <si>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</si>
  <si>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</si>
  <si>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</si>
  <si>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</si>
  <si>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</si>
  <si>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</si>
  <si>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</si>
  <si>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</si>
  <si>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</si>
  <si>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</si>
  <si>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</si>
  <si>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</si>
  <si>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</si>
  <si>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</si>
  <si>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</si>
  <si>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</si>
  <si>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</si>
  <si>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</si>
  <si>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</si>
  <si>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</si>
  <si>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</si>
  <si>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</si>
  <si>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</si>
  <si>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</si>
  <si>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</si>
  <si>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</si>
  <si>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</si>
  <si>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</si>
  <si>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</si>
  <si>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</si>
  <si>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</si>
  <si>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</si>
  <si>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</si>
  <si>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</si>
  <si>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</si>
  <si>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</si>
  <si>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</si>
  <si>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</si>
  <si>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</si>
  <si>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</si>
  <si>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</si>
  <si>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</si>
  <si>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</si>
  <si>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</si>
  <si>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</si>
  <si>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</si>
  <si>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</si>
  <si>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</si>
  <si>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</si>
  <si>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</si>
  <si>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</si>
  <si>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</si>
  <si>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</si>
  <si>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</si>
  <si>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</si>
  <si>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</si>
  <si>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</si>
  <si>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</si>
  <si>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</si>
  <si>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</si>
  <si>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</si>
  <si>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</si>
  <si>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</si>
  <si>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</si>
  <si>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</si>
  <si>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</si>
  <si>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</si>
  <si>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</si>
  <si>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</si>
  <si>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</si>
  <si>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</si>
  <si>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</si>
  <si>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</si>
  <si>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</si>
  <si>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</si>
  <si>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</si>
  <si>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</si>
  <si>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</si>
  <si>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</si>
  <si>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</si>
  <si>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</si>
  <si>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</si>
  <si>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</si>
  <si>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</si>
  <si>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</si>
  <si>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</si>
  <si>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</si>
  <si>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</si>
  <si>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</si>
  <si>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</si>
  <si>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</si>
  <si>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</si>
  <si>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</si>
  <si>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</si>
  <si>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</si>
  <si>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</si>
  <si>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</si>
  <si>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</si>
  <si>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</si>
  <si>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</si>
  <si>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</si>
  <si>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</si>
  <si>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</si>
  <si>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</si>
  <si>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</si>
  <si>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</si>
  <si>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</si>
  <si>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</si>
  <si>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</si>
  <si>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</si>
  <si>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</si>
  <si>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</si>
  <si>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</si>
  <si>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</si>
  <si>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</si>
  <si>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</si>
  <si>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</si>
  <si>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</si>
  <si>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</si>
  <si>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</si>
  <si>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</si>
  <si>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</si>
  <si>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</si>
  <si>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</si>
  <si>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</si>
  <si>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</si>
  <si>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</si>
  <si>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</si>
  <si>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</si>
  <si>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</si>
  <si>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</si>
  <si>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</si>
  <si>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</si>
  <si>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</si>
  <si>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</si>
  <si>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</si>
  <si>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</si>
  <si>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</si>
  <si>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</si>
  <si>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</si>
  <si>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</si>
  <si>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</si>
  <si>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</si>
  <si>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</si>
  <si>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</si>
  <si>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</si>
  <si>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</si>
  <si>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</si>
  <si>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</si>
  <si>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</si>
  <si>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</si>
  <si>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</si>
  <si>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</si>
  <si>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</si>
  <si>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</si>
  <si>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</si>
  <si>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</si>
  <si>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</si>
  <si>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</si>
  <si>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</si>
  <si>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</si>
  <si>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</si>
  <si>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</si>
  <si>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</si>
  <si>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</si>
  <si>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</si>
  <si>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</si>
  <si>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</si>
  <si>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</si>
  <si>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</si>
  <si>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</si>
  <si>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</si>
  <si>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</si>
  <si>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</si>
  <si>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</si>
  <si>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</si>
  <si>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</si>
  <si>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</si>
  <si>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</si>
  <si>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</si>
  <si>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</si>
  <si>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</si>
  <si>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</si>
  <si>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</si>
  <si>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</si>
  <si>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</si>
  <si>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</si>
  <si>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</si>
  <si>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</si>
  <si>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</si>
  <si>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</si>
  <si>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</si>
  <si>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</si>
  <si>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</si>
  <si>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</si>
  <si>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</si>
  <si>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</si>
  <si>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</si>
  <si>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</si>
  <si>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</si>
  <si>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</si>
  <si>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</si>
  <si>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</si>
  <si>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</si>
  <si>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</si>
  <si>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</si>
  <si>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</si>
  <si>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</si>
  <si>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</si>
  <si>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</si>
  <si>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</si>
  <si>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</si>
  <si>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</si>
  <si>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</si>
  <si>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</si>
  <si>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</si>
  <si>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</si>
  <si>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</si>
  <si>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</si>
  <si>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</si>
  <si>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</si>
  <si>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</si>
  <si>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</si>
  <si>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</si>
  <si>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</si>
  <si>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</si>
  <si>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</si>
  <si>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</si>
  <si>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</si>
  <si>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</si>
  <si>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</si>
  <si>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</si>
  <si>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</si>
  <si>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</si>
  <si>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</si>
  <si>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</si>
  <si>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</si>
  <si>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</si>
  <si>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</si>
  <si>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</si>
  <si>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</si>
  <si>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</si>
  <si>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</si>
  <si>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</si>
  <si>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</si>
  <si>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</si>
  <si>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</si>
  <si>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</si>
  <si>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</si>
  <si>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</si>
  <si>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</si>
  <si>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</si>
  <si>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</si>
  <si>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</si>
  <si>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</si>
  <si>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</si>
  <si>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</si>
  <si>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</si>
  <si>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</si>
  <si>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</si>
  <si>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</si>
  <si>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</si>
  <si>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</si>
  <si>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</si>
  <si>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</si>
  <si>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</si>
  <si>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</si>
  <si>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</si>
  <si>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</si>
  <si>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</si>
  <si>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</si>
  <si>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</si>
  <si>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</si>
  <si>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</si>
  <si>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</si>
  <si>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</si>
  <si>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</si>
  <si>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</si>
  <si>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</si>
  <si>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</si>
  <si>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</si>
  <si>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</si>
  <si>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</si>
  <si>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</si>
  <si>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</si>
  <si>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</si>
  <si>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</si>
  <si>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</si>
  <si>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</si>
  <si>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</si>
  <si>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</si>
  <si>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</si>
  <si>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</si>
  <si>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</si>
  <si>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</si>
  <si>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</si>
  <si>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</si>
  <si>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</si>
  <si>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</si>
  <si>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</si>
  <si>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</si>
  <si>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</si>
  <si>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</si>
  <si>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</si>
  <si>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</si>
  <si>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</si>
  <si>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</si>
  <si>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</si>
  <si>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</si>
  <si>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</si>
  <si>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</si>
  <si>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</si>
  <si>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</si>
  <si>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</si>
  <si>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</si>
  <si>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</si>
  <si>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</si>
  <si>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</si>
  <si>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</si>
  <si>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</si>
  <si>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</si>
  <si>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</si>
  <si>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</si>
  <si>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</si>
  <si>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</si>
  <si>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</si>
  <si>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</si>
  <si>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</si>
  <si>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</si>
  <si>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</si>
  <si>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</si>
  <si>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</si>
  <si>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</si>
  <si>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</si>
  <si>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</si>
  <si>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</si>
  <si>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</si>
  <si>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</si>
  <si>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</si>
  <si>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</si>
  <si>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</si>
  <si>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</si>
  <si>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</si>
  <si>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</si>
  <si>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</si>
  <si>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</si>
  <si>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</si>
  <si>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</si>
  <si>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</si>
  <si>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</si>
  <si>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</si>
  <si>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</si>
  <si>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</si>
  <si>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</si>
  <si>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</si>
  <si>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</si>
  <si>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</si>
  <si>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</si>
  <si>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</si>
  <si>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</si>
  <si>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</si>
  <si>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</si>
  <si>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</si>
  <si>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</si>
  <si>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</si>
  <si>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</si>
  <si>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</si>
  <si>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</si>
  <si>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</si>
  <si>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</si>
  <si>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</si>
  <si>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</si>
  <si>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</si>
  <si>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</si>
  <si>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</si>
  <si>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</si>
  <si>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</si>
  <si>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</si>
  <si>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</si>
  <si>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</si>
  <si>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</si>
  <si>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</si>
  <si>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</si>
  <si>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</si>
  <si>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</si>
  <si>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</si>
  <si>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</si>
  <si>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</si>
  <si>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</si>
  <si>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</si>
  <si>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</si>
  <si>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</si>
  <si>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</si>
  <si>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</si>
  <si>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</si>
  <si>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</si>
  <si>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</si>
  <si>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</si>
  <si>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</si>
  <si>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</si>
  <si>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</si>
  <si>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</si>
  <si>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</si>
  <si>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</si>
  <si>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</si>
  <si>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</si>
  <si>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</si>
  <si>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</si>
  <si>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</si>
  <si>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</si>
  <si>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</si>
  <si>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</si>
  <si>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</si>
  <si>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</si>
  <si>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</si>
  <si>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</si>
  <si>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</si>
  <si>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</si>
  <si>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</si>
  <si>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</si>
  <si>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</si>
  <si>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</si>
  <si>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</si>
  <si>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</si>
  <si>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</si>
  <si>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</si>
  <si>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</si>
  <si>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</si>
  <si>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</si>
  <si>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</si>
  <si>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</si>
  <si>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</si>
  <si>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</si>
  <si>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</si>
  <si>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</si>
  <si>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</si>
  <si>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</si>
  <si>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</si>
  <si>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</si>
  <si>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</si>
  <si>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</si>
  <si>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</si>
  <si>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</si>
  <si>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</si>
  <si>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</si>
  <si>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</si>
  <si>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</si>
  <si>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</si>
  <si>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</si>
  <si>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</si>
  <si>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</si>
  <si>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</si>
  <si>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</si>
  <si>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</si>
  <si>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</si>
  <si>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</si>
  <si>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</si>
  <si>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</si>
  <si>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</si>
  <si>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</si>
  <si>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</si>
  <si>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</si>
  <si>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</si>
  <si>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</si>
  <si>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</si>
  <si>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</si>
  <si>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</si>
  <si>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</si>
  <si>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</si>
  <si>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</si>
  <si>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</si>
  <si>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</si>
  <si>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</si>
  <si>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</si>
  <si>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</si>
  <si>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</si>
  <si>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</si>
  <si>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</si>
  <si>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</si>
  <si>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</si>
  <si>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</si>
  <si>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</si>
  <si>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</si>
  <si>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</si>
  <si>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</si>
  <si>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</si>
  <si>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</si>
  <si>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</si>
  <si>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</si>
  <si>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</si>
  <si>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</si>
  <si>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</si>
  <si>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</si>
  <si>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</si>
  <si>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</si>
  <si>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</si>
  <si>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</si>
  <si>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</si>
  <si>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</si>
  <si>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</si>
  <si>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</si>
  <si>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</si>
  <si>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</si>
  <si>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</si>
  <si>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</si>
  <si>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</si>
  <si>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</si>
  <si>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</si>
  <si>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</si>
  <si>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</si>
  <si>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</si>
  <si>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</si>
  <si>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</si>
  <si>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</si>
  <si>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</si>
  <si>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</si>
  <si>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</si>
  <si>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</si>
  <si>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</si>
  <si>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</si>
  <si>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</si>
  <si>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</si>
  <si>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</si>
  <si>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</si>
  <si>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</si>
  <si>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</si>
  <si>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</si>
  <si>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</si>
  <si>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</si>
  <si>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</si>
  <si>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</si>
  <si>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</si>
  <si>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</si>
  <si>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</si>
  <si>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</si>
  <si>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</si>
  <si>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</si>
  <si>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</si>
  <si>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</si>
  <si>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</si>
  <si>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</si>
  <si>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</si>
  <si>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</si>
  <si>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</si>
  <si>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</si>
  <si>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</si>
  <si>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</si>
  <si>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</si>
  <si>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</si>
  <si>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</si>
  <si>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</si>
  <si>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</si>
  <si>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</si>
  <si>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</si>
  <si>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</si>
  <si>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</si>
  <si>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</si>
  <si>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</si>
  <si>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</si>
  <si>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</si>
  <si>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</si>
  <si>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</si>
  <si>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</si>
  <si>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</si>
  <si>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</si>
  <si>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</si>
  <si>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</si>
  <si>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</si>
  <si>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</si>
  <si>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</si>
  <si>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</si>
  <si>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</si>
  <si>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</si>
  <si>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</si>
  <si>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</si>
  <si>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</si>
  <si>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</si>
  <si>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</si>
  <si>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</si>
  <si>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</si>
  <si>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</si>
  <si>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</si>
  <si>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</si>
  <si>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</si>
  <si>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</si>
  <si>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</si>
  <si>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</si>
  <si>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</si>
  <si>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</si>
  <si>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</si>
  <si>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</si>
  <si>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</si>
  <si>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</si>
  <si>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</si>
  <si>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</si>
  <si>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</si>
  <si>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</si>
  <si>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</si>
  <si>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</si>
  <si>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</si>
  <si>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</si>
  <si>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</si>
  <si>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</si>
  <si>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</si>
  <si>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</si>
  <si>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</si>
  <si>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</si>
  <si>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</si>
  <si>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</si>
  <si>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</si>
  <si>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</si>
  <si>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</si>
  <si>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</si>
  <si>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</si>
  <si>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</si>
  <si>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</si>
  <si>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</si>
  <si>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</si>
  <si>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</si>
  <si>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</si>
  <si>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</si>
  <si>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</si>
  <si>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</si>
  <si>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</si>
  <si>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</si>
  <si>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</si>
  <si>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</si>
  <si>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</si>
  <si>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</si>
  <si>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</si>
  <si>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</si>
  <si>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</si>
  <si>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</si>
  <si>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</si>
  <si>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</si>
  <si>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</si>
  <si>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</si>
  <si>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</si>
  <si>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</si>
  <si>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</si>
  <si>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</si>
  <si>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</si>
  <si>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</si>
  <si>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</si>
  <si>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</si>
  <si>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</si>
  <si>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</si>
  <si>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</si>
  <si>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</si>
  <si>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</si>
  <si>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</si>
  <si>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</si>
  <si>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</si>
  <si>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</si>
  <si>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</si>
  <si>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</si>
  <si>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</si>
  <si>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</si>
  <si>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</si>
  <si>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</si>
  <si>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</si>
  <si>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</si>
  <si>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</si>
  <si>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</si>
  <si>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</si>
  <si>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</si>
  <si>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</si>
  <si>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</si>
  <si>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</si>
  <si>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</si>
  <si>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</si>
  <si>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</si>
  <si>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</si>
  <si>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</si>
  <si>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</si>
  <si>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</si>
  <si>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</si>
  <si>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</si>
  <si>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</si>
  <si>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</si>
  <si>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</si>
  <si>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</si>
  <si>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</si>
  <si>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</si>
  <si>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</si>
  <si>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</si>
  <si>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</si>
  <si>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</si>
  <si>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</si>
  <si>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</si>
  <si>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</si>
  <si>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</si>
  <si>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</si>
  <si>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</si>
  <si>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</si>
  <si>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</si>
  <si>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</si>
  <si>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</si>
  <si>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</si>
  <si>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</si>
  <si>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</si>
  <si>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</si>
  <si>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</si>
  <si>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</si>
  <si>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</si>
  <si>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</si>
  <si>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</si>
  <si>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</si>
  <si>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</si>
  <si>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</si>
  <si>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</si>
  <si>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</si>
  <si>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</si>
  <si>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</si>
  <si>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</si>
  <si>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</si>
  <si>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</si>
  <si>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</si>
  <si>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</si>
  <si>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</si>
  <si>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</si>
  <si>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</si>
  <si>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</si>
  <si>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</si>
  <si>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</si>
  <si>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</si>
  <si>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</si>
  <si>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</si>
  <si>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</si>
  <si>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</si>
  <si>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</si>
  <si>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</si>
  <si>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</si>
  <si>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</si>
  <si>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</si>
  <si>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</si>
  <si>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</si>
  <si>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</si>
  <si>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</si>
  <si>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</si>
  <si>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</si>
  <si>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</si>
  <si>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</si>
  <si>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</si>
  <si>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</si>
  <si>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</si>
  <si>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</si>
  <si>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</si>
  <si>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</si>
  <si>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</si>
  <si>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</si>
  <si>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</si>
  <si>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</si>
  <si>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</si>
  <si>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</si>
  <si>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</si>
  <si>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</si>
  <si>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</si>
  <si>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</si>
  <si>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</si>
  <si>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</si>
  <si>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</si>
  <si>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</si>
  <si>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</si>
  <si>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</si>
  <si>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</si>
  <si>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</si>
  <si>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</si>
  <si>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</si>
  <si>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</si>
  <si>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</si>
  <si>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</si>
  <si>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</si>
  <si>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</si>
  <si>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</si>
  <si>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</si>
  <si>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</si>
  <si>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</si>
  <si>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</si>
  <si>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</si>
  <si>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</si>
  <si>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</si>
  <si>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</si>
  <si>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</si>
  <si>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</si>
  <si>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</si>
  <si>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</si>
  <si>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</si>
  <si>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</si>
  <si>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</si>
  <si>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</si>
  <si>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</si>
  <si>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</si>
  <si>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</si>
  <si>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</si>
  <si>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</si>
  <si>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</si>
  <si>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</si>
  <si>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</si>
  <si>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</si>
  <si>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</si>
  <si>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</si>
  <si>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</si>
  <si>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</si>
  <si>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</si>
  <si>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</si>
  <si>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</si>
  <si>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</si>
  <si>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</si>
  <si>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</si>
  <si>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</si>
  <si>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</si>
  <si>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</si>
  <si>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</si>
  <si>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</si>
  <si>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</si>
  <si>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</si>
  <si>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</si>
  <si>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</si>
  <si>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</si>
  <si>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</si>
  <si>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</si>
  <si>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</si>
  <si>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</si>
  <si>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</si>
  <si>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</si>
  <si>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</si>
  <si>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</si>
  <si>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</si>
  <si>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</si>
  <si>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</si>
  <si>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</si>
  <si>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</si>
  <si>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</si>
  <si>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</si>
  <si>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</si>
  <si>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</si>
  <si>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</si>
  <si>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</si>
  <si>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</si>
  <si>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</si>
  <si>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</si>
  <si>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</si>
  <si>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</si>
  <si>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</si>
  <si>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</si>
  <si>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</si>
  <si>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</si>
  <si>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</si>
  <si>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</si>
  <si>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</si>
  <si>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</si>
  <si>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</si>
  <si>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</si>
  <si>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</si>
  <si>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</si>
  <si>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</si>
  <si>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</si>
  <si>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</si>
  <si>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</si>
  <si>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</si>
  <si>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</si>
  <si>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</si>
  <si>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</si>
  <si>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</si>
  <si>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</si>
  <si>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</si>
  <si>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</si>
  <si>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</si>
  <si>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</si>
  <si>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</si>
  <si>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</si>
  <si>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</si>
  <si>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</si>
  <si>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</si>
  <si>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</si>
  <si>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</si>
  <si>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</si>
  <si>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</si>
  <si>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</si>
  <si>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</si>
  <si>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</si>
  <si>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</si>
  <si>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</si>
  <si>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</si>
  <si>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</si>
  <si>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</si>
  <si>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</si>
  <si>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</si>
  <si>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</si>
  <si>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</si>
  <si>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</si>
  <si>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</si>
  <si>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</si>
  <si>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</si>
  <si>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</si>
  <si>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</si>
  <si>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</si>
  <si>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</si>
  <si>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</si>
  <si>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</si>
  <si>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</si>
  <si>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</si>
  <si>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</si>
  <si>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</si>
  <si>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</si>
  <si>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</si>
  <si>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</si>
  <si>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</si>
  <si>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</si>
  <si>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</si>
  <si>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</si>
  <si>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</si>
  <si>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</si>
  <si>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</si>
  <si>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</si>
  <si>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</si>
  <si>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</si>
  <si>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</si>
  <si>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</si>
  <si>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</si>
  <si>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</si>
  <si>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</si>
  <si>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</si>
  <si>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</si>
  <si>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</si>
  <si>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</si>
  <si>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</si>
  <si>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</si>
  <si>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</si>
  <si>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</si>
  <si>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</si>
  <si>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</si>
  <si>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</si>
  <si>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</si>
  <si>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</si>
  <si>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</si>
  <si>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</si>
  <si>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</si>
  <si>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</si>
  <si>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</si>
  <si>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</si>
  <si>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</si>
  <si>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</si>
  <si>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</si>
  <si>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</si>
  <si>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</si>
  <si>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</si>
  <si>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</si>
  <si>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</si>
  <si>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</si>
  <si>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</si>
  <si>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</si>
  <si>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</si>
  <si>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</si>
  <si>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</si>
  <si>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</si>
  <si>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</si>
  <si>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</si>
  <si>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</si>
  <si>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</si>
  <si>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</si>
  <si>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</si>
  <si>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</si>
  <si>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</si>
  <si>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</si>
  <si>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</si>
  <si>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</si>
  <si>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</si>
  <si>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</si>
  <si>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</si>
  <si>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</si>
  <si>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</si>
  <si>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</si>
  <si>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</si>
  <si>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</si>
  <si>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</si>
  <si>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</si>
  <si>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</si>
  <si>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</si>
  <si>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</si>
  <si>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</si>
  <si>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</si>
  <si>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</si>
  <si>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</si>
  <si>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</si>
  <si>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</si>
  <si>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</si>
  <si>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</si>
  <si>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</si>
  <si>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</si>
  <si>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</si>
  <si>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</si>
  <si>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</si>
  <si>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</si>
  <si>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</si>
  <si>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</si>
  <si>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</si>
  <si>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</si>
  <si>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</si>
  <si>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</si>
  <si>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</si>
  <si>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</si>
  <si>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</si>
  <si>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</si>
  <si>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</si>
  <si>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</si>
  <si>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</si>
  <si>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</si>
  <si>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</si>
  <si>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</si>
  <si>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</si>
  <si>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</si>
  <si>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</si>
  <si>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</si>
  <si>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</si>
  <si>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</si>
  <si>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</si>
  <si>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</si>
  <si>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</si>
  <si>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</si>
  <si>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</si>
  <si>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</si>
  <si>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</si>
  <si>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</si>
  <si>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</si>
  <si>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</si>
  <si>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</si>
  <si>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</si>
  <si>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</si>
  <si>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</si>
  <si>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</si>
  <si>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</si>
  <si>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</si>
  <si>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</si>
  <si>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</si>
  <si>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</si>
  <si>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</si>
  <si>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</si>
  <si>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</si>
  <si>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</si>
  <si>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</si>
  <si>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</si>
  <si>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</si>
  <si>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</si>
  <si>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</si>
  <si>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</si>
  <si>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</si>
  <si>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</si>
  <si>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</si>
  <si>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</si>
  <si>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</si>
  <si>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</si>
  <si>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</si>
  <si>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</si>
  <si>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</si>
  <si>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</si>
  <si>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</si>
  <si>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</si>
  <si>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</si>
  <si>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</si>
  <si>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</si>
  <si>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</si>
  <si>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</si>
  <si>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</si>
  <si>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</si>
  <si>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</si>
  <si>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</si>
  <si>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</si>
  <si>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</si>
  <si>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</si>
  <si>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</si>
  <si>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</si>
  <si>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</si>
  <si>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</si>
  <si>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</si>
  <si>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</si>
  <si>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</si>
  <si>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</si>
  <si>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</si>
  <si>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</si>
  <si>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</si>
  <si>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</si>
  <si>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</si>
  <si>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</si>
  <si>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</si>
  <si>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</si>
  <si>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</si>
  <si>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</si>
  <si>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</si>
  <si>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</si>
  <si>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</si>
  <si>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</si>
  <si>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</si>
  <si>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</si>
  <si>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</si>
  <si>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</si>
  <si>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</si>
  <si>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</si>
  <si>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</si>
  <si>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</si>
  <si>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</si>
  <si>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</si>
  <si>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</si>
  <si>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</si>
  <si>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</si>
  <si>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</si>
  <si>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</si>
  <si>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</si>
  <si>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</si>
  <si>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</si>
  <si>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</si>
  <si>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</si>
  <si>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</si>
  <si>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</si>
  <si>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</si>
  <si>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</si>
  <si>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</si>
  <si>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</si>
  <si>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</si>
  <si>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</si>
  <si>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</si>
  <si>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</si>
  <si>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</si>
  <si>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</si>
  <si>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</si>
  <si>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</si>
  <si>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</si>
  <si>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</si>
  <si>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</si>
  <si>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</si>
  <si>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</si>
  <si>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</si>
  <si>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</si>
  <si>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</si>
  <si>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</si>
  <si>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</si>
  <si>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</si>
  <si>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</si>
  <si>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</si>
  <si>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</si>
  <si>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</si>
  <si>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</si>
  <si>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</si>
  <si>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</si>
  <si>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</si>
  <si>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</si>
  <si>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</si>
  <si>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</si>
  <si>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</si>
  <si>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</si>
  <si>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</si>
  <si>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</si>
  <si>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</si>
  <si>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</si>
  <si>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</si>
  <si>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</si>
  <si>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</si>
  <si>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</si>
  <si>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</si>
  <si>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</si>
  <si>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</si>
  <si>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</si>
  <si>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</si>
  <si>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</si>
  <si>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</si>
  <si>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</si>
  <si>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</si>
  <si>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</si>
  <si>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</si>
  <si>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</si>
  <si>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</si>
  <si>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</si>
  <si>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</si>
  <si>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</si>
  <si>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</si>
  <si>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</si>
  <si>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</si>
  <si>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</si>
  <si>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</si>
  <si>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</si>
  <si>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</si>
  <si>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</si>
  <si>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</si>
  <si>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</si>
  <si>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</si>
  <si>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</si>
  <si>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</si>
  <si>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</si>
  <si>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</si>
  <si>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</si>
  <si>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</si>
  <si>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</si>
  <si>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</si>
  <si>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</si>
  <si>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</si>
  <si>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</si>
  <si>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</si>
  <si>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</si>
  <si>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</si>
  <si>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</si>
  <si>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</si>
  <si>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</si>
  <si>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</si>
  <si>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</si>
  <si>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</si>
  <si>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</si>
  <si>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</si>
  <si>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</si>
  <si>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</si>
  <si>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</si>
  <si>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</si>
  <si>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</si>
  <si>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</si>
  <si>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</si>
  <si>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</si>
  <si>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</si>
  <si>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</si>
  <si>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</si>
  <si>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</si>
  <si>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</si>
  <si>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</si>
  <si>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</si>
  <si>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</si>
  <si>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</si>
  <si>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</si>
  <si>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</si>
  <si>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</si>
  <si>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</si>
  <si>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</si>
  <si>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</si>
  <si>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</si>
  <si>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</si>
  <si>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</si>
  <si>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</si>
  <si>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</si>
  <si>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</si>
  <si>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</si>
  <si>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</si>
  <si>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</si>
  <si>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</si>
  <si>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</si>
  <si>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</si>
  <si>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</si>
  <si>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</si>
  <si>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</si>
  <si>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</si>
  <si>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</si>
  <si>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</si>
  <si>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</si>
  <si>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</si>
  <si>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</si>
  <si>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</si>
  <si>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</si>
  <si>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</si>
  <si>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</si>
  <si>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</si>
  <si>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</si>
  <si>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</si>
  <si>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</si>
  <si>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</si>
  <si>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</si>
  <si>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</si>
  <si>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</si>
  <si>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</si>
  <si>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</si>
  <si>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</si>
  <si>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</si>
  <si>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</si>
  <si>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</si>
  <si>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</si>
  <si>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</si>
  <si>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</si>
  <si>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</si>
  <si>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</si>
  <si>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</si>
  <si>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</si>
  <si>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</si>
  <si>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</si>
  <si>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</si>
  <si>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</si>
  <si>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</si>
  <si>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</si>
  <si>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</si>
  <si>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</si>
  <si>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</si>
  <si>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</si>
  <si>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</si>
  <si>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</si>
  <si>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</si>
  <si>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</si>
  <si>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</si>
  <si>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</si>
  <si>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</si>
  <si>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</si>
  <si>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</si>
  <si>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</si>
  <si>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</si>
  <si>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</si>
  <si>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</si>
  <si>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</si>
  <si>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</si>
  <si>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</si>
  <si>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</si>
  <si>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</si>
  <si>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</si>
  <si>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</si>
  <si>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</si>
  <si>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</si>
  <si>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</si>
  <si>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</si>
  <si>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</si>
  <si>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</si>
  <si>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</si>
  <si>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</si>
  <si>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</si>
  <si>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</si>
  <si>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</si>
  <si>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</si>
  <si>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</si>
  <si>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</si>
  <si>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</si>
  <si>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</si>
  <si>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</si>
  <si>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</si>
  <si>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</si>
  <si>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</si>
  <si>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</si>
  <si>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</si>
  <si>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</si>
  <si>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</si>
  <si>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</si>
  <si>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</si>
  <si>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</si>
  <si>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</si>
  <si>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</si>
  <si>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</si>
  <si>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</si>
  <si>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</si>
  <si>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</si>
  <si>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</si>
  <si>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</si>
  <si>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</si>
  <si>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</si>
  <si>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</si>
  <si>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</si>
  <si>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</si>
  <si>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</si>
  <si>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</si>
  <si>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</si>
  <si>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</si>
  <si>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</si>
  <si>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</si>
  <si>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</si>
  <si>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</si>
  <si>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</si>
  <si>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</si>
  <si>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</si>
  <si>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</si>
  <si>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</si>
  <si>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</si>
  <si>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</si>
  <si>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</si>
  <si>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</si>
  <si>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</si>
  <si>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</si>
  <si>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</si>
  <si>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</si>
  <si>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</si>
  <si>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</si>
  <si>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</si>
  <si>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</si>
  <si>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</si>
  <si>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</si>
  <si>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</si>
  <si>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</si>
  <si>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</si>
  <si>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</si>
  <si>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</si>
  <si>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</si>
  <si>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</si>
  <si>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</si>
  <si>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</si>
  <si>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</si>
  <si>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</si>
  <si>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</si>
  <si>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</si>
  <si>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</si>
  <si>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</si>
  <si>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</si>
  <si>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</si>
  <si>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</si>
  <si>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</si>
  <si>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</si>
  <si>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</si>
  <si>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</si>
  <si>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</si>
  <si>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</si>
  <si>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</si>
  <si>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</si>
  <si>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</si>
  <si>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</si>
  <si>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</si>
  <si>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</si>
  <si>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</si>
  <si>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</si>
  <si>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</si>
  <si>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</si>
  <si>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</si>
  <si>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</si>
  <si>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</si>
  <si>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</si>
  <si>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</si>
  <si>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</si>
  <si>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</si>
  <si>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</si>
  <si>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</si>
  <si>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</si>
  <si>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</si>
  <si>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</si>
  <si>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</si>
  <si>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</si>
  <si>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</si>
  <si>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</si>
  <si>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</si>
  <si>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</si>
  <si>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</si>
  <si>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</si>
  <si>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</si>
  <si>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</si>
  <si>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</si>
  <si>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</si>
  <si>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</si>
  <si>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</si>
  <si>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</si>
  <si>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</si>
  <si>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</si>
  <si>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</si>
  <si>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</si>
  <si>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</si>
  <si>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</si>
  <si>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</si>
  <si>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</si>
  <si>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</si>
  <si>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</si>
  <si>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</si>
  <si>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</si>
  <si>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</si>
  <si>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</si>
  <si>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</si>
  <si>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</si>
  <si>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</si>
  <si>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</si>
  <si>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</si>
  <si>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</si>
  <si>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</si>
  <si>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</si>
  <si>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</si>
  <si>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</si>
  <si>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</si>
  <si>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</si>
  <si>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</si>
  <si>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</si>
  <si>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</si>
  <si>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</si>
  <si>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</si>
  <si>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</si>
  <si>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</si>
  <si>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</si>
  <si>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</si>
  <si>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</si>
  <si>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</si>
  <si>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</si>
  <si>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</si>
  <si>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</si>
  <si>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</si>
  <si>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</si>
  <si>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</si>
  <si>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</si>
  <si>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</si>
  <si>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</si>
  <si>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</si>
  <si>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</si>
  <si>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</si>
  <si>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</si>
  <si>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</si>
  <si>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</si>
  <si>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</si>
  <si>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</si>
  <si>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</si>
  <si>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</si>
  <si>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</si>
  <si>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</si>
  <si>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</si>
  <si>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</si>
  <si>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</si>
  <si>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</si>
  <si>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</si>
  <si>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</si>
  <si>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</si>
  <si>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</si>
  <si>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</si>
  <si>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</si>
  <si>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</si>
  <si>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</si>
  <si>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</si>
  <si>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</si>
  <si>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</si>
  <si>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</si>
  <si>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</si>
  <si>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</si>
  <si>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</si>
  <si>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</si>
  <si>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</si>
  <si>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</si>
  <si>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</si>
  <si>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</si>
  <si>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</si>
  <si>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</si>
  <si>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</si>
  <si>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</si>
  <si>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</si>
  <si>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</si>
  <si>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</si>
  <si>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</si>
  <si>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</si>
  <si>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</si>
  <si>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</si>
  <si>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</si>
  <si>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</si>
  <si>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</si>
  <si>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</si>
  <si>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</si>
  <si>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</si>
  <si>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</si>
  <si>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</si>
  <si>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</si>
  <si>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</si>
  <si>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</si>
  <si>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</si>
  <si>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</si>
  <si>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</si>
  <si>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</si>
  <si>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</si>
  <si>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</si>
  <si>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</si>
  <si>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</si>
  <si>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</si>
  <si>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</si>
  <si>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</si>
  <si>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</si>
  <si>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</si>
  <si>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</si>
  <si>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</si>
  <si>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</si>
  <si>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</si>
  <si>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</si>
  <si>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</si>
  <si>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</si>
  <si>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</si>
  <si>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</si>
  <si>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</si>
  <si>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</si>
  <si>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</si>
  <si>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</si>
  <si>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</si>
  <si>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</si>
  <si>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</si>
  <si>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</si>
  <si>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</si>
  <si>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</si>
  <si>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</si>
  <si>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</si>
  <si>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</si>
  <si>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</si>
  <si>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</si>
  <si>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</si>
  <si>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</si>
  <si>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</si>
  <si>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</si>
  <si>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</si>
  <si>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</si>
  <si>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</si>
  <si>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</si>
  <si>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</si>
  <si>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</si>
  <si>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</si>
  <si>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</si>
  <si>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</si>
  <si>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</si>
  <si>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</si>
  <si>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</si>
  <si>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</si>
  <si>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</si>
  <si>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</si>
  <si>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</si>
  <si>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</si>
  <si>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</si>
  <si>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</si>
  <si>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</si>
  <si>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</si>
  <si>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</si>
  <si>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</si>
  <si>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</si>
  <si>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</si>
  <si>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</si>
  <si>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</si>
  <si>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</si>
  <si>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</si>
  <si>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</si>
  <si>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</si>
  <si>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</si>
  <si>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</si>
  <si>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</si>
  <si>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</si>
  <si>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</si>
  <si>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</si>
  <si>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</si>
  <si>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</si>
  <si>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</si>
  <si>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</si>
  <si>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</si>
  <si>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</si>
  <si>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</si>
  <si>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</si>
  <si>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</si>
  <si>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</si>
  <si>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</si>
  <si>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</si>
  <si>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</si>
  <si>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</si>
  <si>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</si>
  <si>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</si>
  <si>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</si>
  <si>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</si>
  <si>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</si>
  <si>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</si>
  <si>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</si>
  <si>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</si>
  <si>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</si>
  <si>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</si>
  <si>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</si>
  <si>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</si>
  <si>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</si>
  <si>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</si>
  <si>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</si>
  <si>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</si>
  <si>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</si>
  <si>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</si>
  <si>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</si>
  <si>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</si>
  <si>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</si>
  <si>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</si>
  <si>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</si>
  <si>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</si>
  <si>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</si>
  <si>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</si>
  <si>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</si>
  <si>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</si>
  <si>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</si>
  <si>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</si>
  <si>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</si>
  <si>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</si>
  <si>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</si>
  <si>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</si>
  <si>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</si>
  <si>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</si>
  <si>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</si>
  <si>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</si>
  <si>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</si>
  <si>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</si>
  <si>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</si>
  <si>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</si>
  <si>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</si>
  <si>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</si>
  <si>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</si>
  <si>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</si>
  <si>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</si>
  <si>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</si>
  <si>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</si>
  <si>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</si>
  <si>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</si>
  <si>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</si>
  <si>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</si>
  <si>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</si>
  <si>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</si>
  <si>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</si>
  <si>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</si>
  <si>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</si>
  <si>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</si>
  <si>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</si>
  <si>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</si>
  <si>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</si>
  <si>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</si>
  <si>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</si>
  <si>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</si>
  <si>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</si>
  <si>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</si>
  <si>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</si>
  <si>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</si>
  <si>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</si>
  <si>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</si>
  <si>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</si>
  <si>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</si>
  <si>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</si>
  <si>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</si>
  <si>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</si>
  <si>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</si>
  <si>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</si>
  <si>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</si>
  <si>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</si>
  <si>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</si>
  <si>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</si>
  <si>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</si>
  <si>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</si>
  <si>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</si>
  <si>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</si>
  <si>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</si>
  <si>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</si>
  <si>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</si>
  <si>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</si>
  <si>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</si>
  <si>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</si>
  <si>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</si>
  <si>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</si>
  <si>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</si>
  <si>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</si>
  <si>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</si>
  <si>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</si>
  <si>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</si>
  <si>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</si>
  <si>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</si>
  <si>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</si>
  <si>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</si>
  <si>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</si>
  <si>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</si>
  <si>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</si>
  <si>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</si>
  <si>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</si>
  <si>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</si>
  <si>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</si>
  <si>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</si>
  <si>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</si>
  <si>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</si>
  <si>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</si>
  <si>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</si>
  <si>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</si>
  <si>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</si>
  <si>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</si>
  <si>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</si>
  <si>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</si>
  <si>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</si>
  <si>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</si>
  <si>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</si>
  <si>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</si>
  <si>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</si>
  <si>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</si>
  <si>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</si>
  <si>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</si>
  <si>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</si>
  <si>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</si>
  <si>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</si>
  <si>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</si>
  <si>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</si>
  <si>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</si>
  <si>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</si>
  <si>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</si>
  <si>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</si>
  <si>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</si>
  <si>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</si>
  <si>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</si>
  <si>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</si>
  <si>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</si>
  <si>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</si>
  <si>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</si>
  <si>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</si>
  <si>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</si>
  <si>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</si>
  <si>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</si>
  <si>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</si>
  <si>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</si>
  <si>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</si>
  <si>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</si>
  <si>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</si>
  <si>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</si>
  <si>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</si>
  <si>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</si>
  <si>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</si>
  <si>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</si>
  <si>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</si>
  <si>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</si>
  <si>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</si>
  <si>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</si>
  <si>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</si>
  <si>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</si>
  <si>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</si>
  <si>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</si>
  <si>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</si>
  <si>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</si>
  <si>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</si>
  <si>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</si>
  <si>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</si>
  <si>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</si>
  <si>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</si>
  <si>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</si>
  <si>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</si>
  <si>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</si>
  <si>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</si>
  <si>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</si>
  <si>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</si>
  <si>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</si>
  <si>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</si>
  <si>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</si>
  <si>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</si>
  <si>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</si>
  <si>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</si>
  <si>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</si>
  <si>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</si>
  <si>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</si>
  <si>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</si>
  <si>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</si>
  <si>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</si>
  <si>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</si>
  <si>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</si>
  <si>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</si>
  <si>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</si>
  <si>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</si>
  <si>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</si>
  <si>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</si>
  <si>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</si>
  <si>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</si>
  <si>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</si>
  <si>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</si>
  <si>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</si>
  <si>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</si>
  <si>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</si>
  <si>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</si>
  <si>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</si>
  <si>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</si>
  <si>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</si>
  <si>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</si>
  <si>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</si>
  <si>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</si>
  <si>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</si>
  <si>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</si>
  <si>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</si>
  <si>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</si>
  <si>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</si>
  <si>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</si>
  <si>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</si>
  <si>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</si>
  <si>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</si>
  <si>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</si>
  <si>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</si>
  <si>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</si>
  <si>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</si>
  <si>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</si>
  <si>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</si>
  <si>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</si>
  <si>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</si>
  <si>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</si>
  <si>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</si>
  <si>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</si>
  <si>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</si>
  <si>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</si>
  <si>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</si>
  <si>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</si>
  <si>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</si>
  <si>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</si>
  <si>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</si>
  <si>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</si>
  <si>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</si>
  <si>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</si>
  <si>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</si>
  <si>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</si>
  <si>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</si>
  <si>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</si>
  <si>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</si>
  <si>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</si>
  <si>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</si>
  <si>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</si>
  <si>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</si>
  <si>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</si>
  <si>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</si>
  <si>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</si>
  <si>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</si>
  <si>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</si>
  <si>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</si>
  <si>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</si>
  <si>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</si>
  <si>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</si>
  <si>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</si>
  <si>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</si>
  <si>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</si>
  <si>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</si>
  <si>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</si>
  <si>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</si>
  <si>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</si>
  <si>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</si>
  <si>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</si>
  <si>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</si>
  <si>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</si>
  <si>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</si>
  <si>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</si>
  <si>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</si>
  <si>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</si>
  <si>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</si>
  <si>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</si>
  <si>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</si>
  <si>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</si>
  <si>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</si>
  <si>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</si>
  <si>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</si>
  <si>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</si>
  <si>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</si>
  <si>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</si>
  <si>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</si>
  <si>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</si>
  <si>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</si>
  <si>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</si>
  <si>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</si>
  <si>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</si>
  <si>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</si>
  <si>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</si>
  <si>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</si>
  <si>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</si>
  <si>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</si>
  <si>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</si>
  <si>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</si>
  <si>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</si>
  <si>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</si>
  <si>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</si>
  <si>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</si>
  <si>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</si>
  <si>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</si>
  <si>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</si>
  <si>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</si>
  <si>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</si>
  <si>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</si>
  <si>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</si>
  <si>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</si>
  <si>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</si>
  <si>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</si>
  <si>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</si>
  <si>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</si>
  <si>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</si>
  <si>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</si>
  <si>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</si>
  <si>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</si>
  <si>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</si>
  <si>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</si>
  <si>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</si>
  <si>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</si>
  <si>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</si>
  <si>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</si>
  <si>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</si>
  <si>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</si>
  <si>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</si>
  <si>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</si>
  <si>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</si>
  <si>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</si>
  <si>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</si>
  <si>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</si>
  <si>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</si>
  <si>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</si>
  <si>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</si>
  <si>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</si>
  <si>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</si>
  <si>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</si>
  <si>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</si>
  <si>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</si>
  <si>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</si>
  <si>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</si>
  <si>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</si>
  <si>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</si>
  <si>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</si>
  <si>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</si>
  <si>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</si>
  <si>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</si>
  <si>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</si>
  <si>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</si>
  <si>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</si>
  <si>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</si>
  <si>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</si>
  <si>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</si>
  <si>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</si>
  <si>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</si>
  <si>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</si>
  <si>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</si>
  <si>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</si>
  <si>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</si>
  <si>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</si>
  <si>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</si>
  <si>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</si>
  <si>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</si>
  <si>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</si>
  <si>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</si>
  <si>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</si>
  <si>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</si>
  <si>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</si>
  <si>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</si>
  <si>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</si>
  <si>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</si>
  <si>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</si>
  <si>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</si>
  <si>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</si>
  <si>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</si>
  <si>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</si>
  <si>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</si>
  <si>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</si>
  <si>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</si>
  <si>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</si>
  <si>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</si>
  <si>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</si>
  <si>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</si>
  <si>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</si>
  <si>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</si>
  <si>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</si>
  <si>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</si>
  <si>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</si>
  <si>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</si>
  <si>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</si>
  <si>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</si>
  <si>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</si>
  <si>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</si>
  <si>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</si>
  <si>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</si>
  <si>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</si>
  <si>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</si>
  <si>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</si>
  <si>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</si>
  <si>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</si>
  <si>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</si>
  <si>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</si>
  <si>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</si>
  <si>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</si>
  <si>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</si>
  <si>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</si>
  <si>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</si>
  <si>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</si>
  <si>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</si>
  <si>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</si>
  <si>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</si>
  <si>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</si>
  <si>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</si>
  <si>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</si>
  <si>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</si>
  <si>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</si>
  <si>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</si>
  <si>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</si>
  <si>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</si>
  <si>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</si>
  <si>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</si>
  <si>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</si>
  <si>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</si>
  <si>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</si>
  <si>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</si>
  <si>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</si>
  <si>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</si>
  <si>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</si>
  <si>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</si>
  <si>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</si>
  <si>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</si>
  <si>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</si>
  <si>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</si>
  <si>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</si>
  <si>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</si>
  <si>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</si>
  <si>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</si>
  <si>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</si>
  <si>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</si>
  <si>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</si>
  <si>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</si>
  <si>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</si>
  <si>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</si>
  <si>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</si>
  <si>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</si>
  <si>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</si>
  <si>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</si>
  <si>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</si>
  <si>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</si>
  <si>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</si>
  <si>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</si>
  <si>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</si>
  <si>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</si>
  <si>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</si>
  <si>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</si>
  <si>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</si>
  <si>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</si>
  <si>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</si>
  <si>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</si>
  <si>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</si>
  <si>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</si>
  <si>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</si>
  <si>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</si>
  <si>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</si>
  <si>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</si>
  <si>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</si>
  <si>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</si>
  <si>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</si>
  <si>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</si>
  <si>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</si>
  <si>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</si>
  <si>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</si>
  <si>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</si>
  <si>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</si>
  <si>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</si>
  <si>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</si>
  <si>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</si>
  <si>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</si>
  <si>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</si>
  <si>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</si>
  <si>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</si>
  <si>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</si>
  <si>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</si>
  <si>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</si>
  <si>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</si>
  <si>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</si>
  <si>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</si>
  <si>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</si>
  <si>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</si>
  <si>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</si>
  <si>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</si>
  <si>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</si>
  <si>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</si>
  <si>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</si>
  <si>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</si>
  <si>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</si>
  <si>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</si>
  <si>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</si>
  <si>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</si>
  <si>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</si>
  <si>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</si>
  <si>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</si>
  <si>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</si>
  <si>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</si>
  <si>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</si>
  <si>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</si>
  <si>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</si>
  <si>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</si>
  <si>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</si>
  <si>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</si>
  <si>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</si>
  <si>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</si>
  <si>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</si>
  <si>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</si>
  <si>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</si>
  <si>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</si>
  <si>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</si>
  <si>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</si>
  <si>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</si>
  <si>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</si>
  <si>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</si>
  <si>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</si>
  <si>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</si>
  <si>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</si>
  <si>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</si>
  <si>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</si>
  <si>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</si>
  <si>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</si>
  <si>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</si>
  <si>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</si>
  <si>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</si>
  <si>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</si>
  <si>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</si>
  <si>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</si>
  <si>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</si>
  <si>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</si>
  <si>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</si>
  <si>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</si>
  <si>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</si>
  <si>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</si>
  <si>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</si>
  <si>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</si>
  <si>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</si>
  <si>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</si>
  <si>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</si>
  <si>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</si>
  <si>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</si>
  <si>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</si>
  <si>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</si>
  <si>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</si>
  <si>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</si>
  <si>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</si>
  <si>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</si>
  <si>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</si>
  <si>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</si>
  <si>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</si>
  <si>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</si>
  <si>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</si>
  <si>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</si>
  <si>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</si>
  <si>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</si>
  <si>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</si>
  <si>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</si>
  <si>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</si>
  <si>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</si>
  <si>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</si>
  <si>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</si>
  <si>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</si>
  <si>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</si>
  <si>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</si>
  <si>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</si>
  <si>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</si>
  <si>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</si>
  <si>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</si>
  <si>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</si>
  <si>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</si>
  <si>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</si>
  <si>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</si>
  <si>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</si>
  <si>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</si>
  <si>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</si>
  <si>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</si>
  <si>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</si>
  <si>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</si>
  <si>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</si>
  <si>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</si>
  <si>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</si>
  <si>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</si>
  <si>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</si>
  <si>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</si>
  <si>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</si>
  <si>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</si>
  <si>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</si>
  <si>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</si>
  <si>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</si>
  <si>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</si>
  <si>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</si>
  <si>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</si>
  <si>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</si>
  <si>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</si>
  <si>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</si>
  <si>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</si>
  <si>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</si>
  <si>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</si>
  <si>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</si>
  <si>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</si>
  <si>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</si>
  <si>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</si>
  <si>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</si>
  <si>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</si>
  <si>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</si>
  <si>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</si>
  <si>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</si>
  <si>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</si>
  <si>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</si>
  <si>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</si>
  <si>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</si>
  <si>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</si>
  <si>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</si>
  <si>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</si>
  <si>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</si>
  <si>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</si>
  <si>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</si>
  <si>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</si>
  <si>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</si>
  <si>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</si>
  <si>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</si>
  <si>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</si>
  <si>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</si>
  <si>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</si>
  <si>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</si>
  <si>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</si>
  <si>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</si>
  <si>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</si>
  <si>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</si>
  <si>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</si>
  <si>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</si>
  <si>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</si>
  <si>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</si>
  <si>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</si>
  <si>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</si>
  <si>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</si>
  <si>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</si>
  <si>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</si>
  <si>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</si>
  <si>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</si>
  <si>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</si>
  <si>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</si>
  <si>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</si>
  <si>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</si>
  <si>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</si>
  <si>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</si>
  <si>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</si>
  <si>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</si>
  <si>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</si>
  <si>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</si>
  <si>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</si>
  <si>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</si>
  <si>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</si>
  <si>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</si>
  <si>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</si>
  <si>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</si>
  <si>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</si>
  <si>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</si>
  <si>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</si>
  <si>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</si>
  <si>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</si>
  <si>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</si>
  <si>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</si>
  <si>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</si>
  <si>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</si>
  <si>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</si>
  <si>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</si>
  <si>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</si>
  <si>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</si>
  <si>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</si>
  <si>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</si>
  <si>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</si>
  <si>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</si>
  <si>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</si>
  <si>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</si>
  <si>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</si>
  <si>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</si>
  <si>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</si>
  <si>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</si>
  <si>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</si>
  <si>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</si>
  <si>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</si>
  <si>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</si>
  <si>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</si>
  <si>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</si>
  <si>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</si>
  <si>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</si>
  <si>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</si>
  <si>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</si>
  <si>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</si>
  <si>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</si>
  <si>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</si>
  <si>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</si>
  <si>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</si>
  <si>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</si>
  <si>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</si>
  <si>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</si>
  <si>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</si>
  <si>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</si>
  <si>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</si>
  <si>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</si>
  <si>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</si>
  <si>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</si>
  <si>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</si>
  <si>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</si>
  <si>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</si>
  <si>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</si>
  <si>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</si>
  <si>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</si>
  <si>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</si>
  <si>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</si>
  <si>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</si>
  <si>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</si>
  <si>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</si>
  <si>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</si>
  <si>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</si>
  <si>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</si>
  <si>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</si>
  <si>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</si>
  <si>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</si>
  <si>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</si>
  <si>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</si>
  <si>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</si>
  <si>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</si>
  <si>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</si>
  <si>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</si>
  <si>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</si>
  <si>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</si>
  <si>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</si>
  <si>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</si>
  <si>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</si>
  <si>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</si>
  <si>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</si>
  <si>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</si>
  <si>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</si>
  <si>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</si>
  <si>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</si>
  <si>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</si>
  <si>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</si>
  <si>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</si>
  <si>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</si>
  <si>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</si>
  <si>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</si>
  <si>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</si>
  <si>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</si>
  <si>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</si>
  <si>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</si>
  <si>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</si>
  <si>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</si>
  <si>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</si>
  <si>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</si>
  <si>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</si>
  <si>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</si>
  <si>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</si>
  <si>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</si>
  <si>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</si>
  <si>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</si>
  <si>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</si>
  <si>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</si>
  <si>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</si>
  <si>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</si>
  <si>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</si>
  <si>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</si>
  <si>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</si>
  <si>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</si>
  <si>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</si>
  <si>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</si>
  <si>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</si>
  <si>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</si>
  <si>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</si>
  <si>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</si>
  <si>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</si>
  <si>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</si>
  <si>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</si>
  <si>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</si>
  <si>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</si>
  <si>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</si>
  <si>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</si>
  <si>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</si>
  <si>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</si>
  <si>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</si>
  <si>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</si>
  <si>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</si>
  <si>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</si>
  <si>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</si>
  <si>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</si>
  <si>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</si>
  <si>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</si>
  <si>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</si>
  <si>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</si>
  <si>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</si>
  <si>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</si>
  <si>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</si>
  <si>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</si>
  <si>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</si>
  <si>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</si>
  <si>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</si>
  <si>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</si>
  <si>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</si>
  <si>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</si>
  <si>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</si>
  <si>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</si>
  <si>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</si>
  <si>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</si>
  <si>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</si>
  <si>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</si>
  <si>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</si>
  <si>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</si>
  <si>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</si>
  <si>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</si>
  <si>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</si>
  <si>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</si>
  <si>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</si>
  <si>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</si>
  <si>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</si>
  <si>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</si>
  <si>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</si>
  <si>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</si>
  <si>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</si>
  <si>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</si>
  <si>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</si>
  <si>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</si>
  <si>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</si>
  <si>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</si>
  <si>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</si>
  <si>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</si>
  <si>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</si>
  <si>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</si>
  <si>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</si>
  <si>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</si>
  <si>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</si>
  <si>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</si>
  <si>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</si>
  <si>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</si>
  <si>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</si>
  <si>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</si>
  <si>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</si>
  <si>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</si>
  <si>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</si>
  <si>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</si>
  <si>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</si>
  <si>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</si>
  <si>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</si>
  <si>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</si>
  <si>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</si>
  <si>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</si>
  <si>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</si>
  <si>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</si>
  <si>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</si>
  <si>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</si>
  <si>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</si>
  <si>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</si>
  <si>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</si>
  <si>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</si>
  <si>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</si>
  <si>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</si>
  <si>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</si>
  <si>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</si>
  <si>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</si>
  <si>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</si>
  <si>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</si>
  <si>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</si>
  <si>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</si>
  <si>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</si>
  <si>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</si>
  <si>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</si>
  <si>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</si>
  <si>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</si>
  <si>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</si>
  <si>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</si>
  <si>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</si>
  <si>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</si>
  <si>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</si>
  <si>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</si>
  <si>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</si>
  <si>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</si>
  <si>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</si>
  <si>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</si>
  <si>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</si>
  <si>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</si>
  <si>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</si>
  <si>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</si>
  <si>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</si>
  <si>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</si>
  <si>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</si>
  <si>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</si>
  <si>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</si>
  <si>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</si>
  <si>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</si>
  <si>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</si>
  <si>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</si>
  <si>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</si>
  <si>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</si>
  <si>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</si>
  <si>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</si>
  <si>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</si>
  <si>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</si>
  <si>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</si>
  <si>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</si>
  <si>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</si>
  <si>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</si>
  <si>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</si>
  <si>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</si>
  <si>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</si>
  <si>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</si>
  <si>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</si>
  <si>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</si>
  <si>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</si>
  <si>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</si>
  <si>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</si>
  <si>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</si>
  <si>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</si>
  <si>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</si>
  <si>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</si>
  <si>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</si>
  <si>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</si>
  <si>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</si>
  <si>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</si>
  <si>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</si>
  <si>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</si>
  <si>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</si>
  <si>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</si>
  <si>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</si>
  <si>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</si>
  <si>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</si>
  <si>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</si>
  <si>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</si>
  <si>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</si>
  <si>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</si>
  <si>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</si>
  <si>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</si>
  <si>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</si>
  <si>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</si>
  <si>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</si>
  <si>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</si>
  <si>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</si>
  <si>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</si>
  <si>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</si>
  <si>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</si>
  <si>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</si>
  <si>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</si>
  <si>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</si>
  <si>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</si>
  <si>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</si>
  <si>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</si>
  <si>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</si>
  <si>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</si>
  <si>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</si>
  <si>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</si>
  <si>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</si>
  <si>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</si>
  <si>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</si>
  <si>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</si>
  <si>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</si>
  <si>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</si>
  <si>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</si>
  <si>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</si>
  <si>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</si>
  <si>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</si>
  <si>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</si>
  <si>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</si>
  <si>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</si>
  <si>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</si>
  <si>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</si>
  <si>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</si>
  <si>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</si>
  <si>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</si>
  <si>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</si>
  <si>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</si>
  <si>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</si>
  <si>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</si>
  <si>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</si>
  <si>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</si>
  <si>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</si>
  <si>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</si>
  <si>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</si>
  <si>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</si>
  <si>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</si>
  <si>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</si>
  <si>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</si>
  <si>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</si>
  <si>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</si>
  <si>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</si>
  <si>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</si>
  <si>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</si>
  <si>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</si>
  <si>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</si>
  <si>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</si>
  <si>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</si>
  <si>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</si>
  <si>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</si>
  <si>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</si>
  <si>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</si>
  <si>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</si>
  <si>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</si>
  <si>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</si>
  <si>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</si>
  <si>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</si>
  <si>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</si>
  <si>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</si>
  <si>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</si>
  <si>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</si>
  <si>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</si>
  <si>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</si>
  <si>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</si>
  <si>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</si>
  <si>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</si>
  <si>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</si>
  <si>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</si>
  <si>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</si>
  <si>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</si>
  <si>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</si>
  <si>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</si>
  <si>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</si>
  <si>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</si>
  <si>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</si>
  <si>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</si>
  <si>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</si>
  <si>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</si>
  <si>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</si>
  <si>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</si>
  <si>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</si>
  <si>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</si>
  <si>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</si>
  <si>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</si>
  <si>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</si>
  <si>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</si>
  <si>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</si>
  <si>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</si>
  <si>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</si>
  <si>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</si>
  <si>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</si>
  <si>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</si>
  <si>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</si>
  <si>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</si>
  <si>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</si>
  <si>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</si>
  <si>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</si>
  <si>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</si>
  <si>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</si>
  <si>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</si>
  <si>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</si>
  <si>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</si>
  <si>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</si>
  <si>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</si>
  <si>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</si>
  <si>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</si>
  <si>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</si>
  <si>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</si>
  <si>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</si>
  <si>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</si>
  <si>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</si>
  <si>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</si>
  <si>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</si>
  <si>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</si>
  <si>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</si>
  <si>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</si>
  <si>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</si>
  <si>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</si>
  <si>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</si>
  <si>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</si>
  <si>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</si>
  <si>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</si>
  <si>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</si>
  <si>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</si>
  <si>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</si>
  <si>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</si>
  <si>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</si>
  <si>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</si>
  <si>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</si>
  <si>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</si>
  <si>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</si>
  <si>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</si>
  <si>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</si>
  <si>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</si>
  <si>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</si>
  <si>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</si>
  <si>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</si>
  <si>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</si>
  <si>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</si>
  <si>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</si>
  <si>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</si>
  <si>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</si>
  <si>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</si>
  <si>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</si>
  <si>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</si>
  <si>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</si>
  <si>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</si>
  <si>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</si>
  <si>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</si>
  <si>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</si>
  <si>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</si>
  <si>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</si>
  <si>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</si>
  <si>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</si>
  <si>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</si>
  <si>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</si>
  <si>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</si>
  <si>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</si>
  <si>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</si>
  <si>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</si>
  <si>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</si>
  <si>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</si>
  <si>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</si>
  <si>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</si>
  <si>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</si>
  <si>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</si>
  <si>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</si>
  <si>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</si>
  <si>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</si>
  <si>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</si>
  <si>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</si>
  <si>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</si>
  <si>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</si>
  <si>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</si>
  <si>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</si>
  <si>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</si>
  <si>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</si>
  <si>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</si>
  <si>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</si>
  <si>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</si>
  <si>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</si>
  <si>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</si>
  <si>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</si>
  <si>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</si>
  <si>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</si>
  <si>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</si>
  <si>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</si>
  <si>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</si>
  <si>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</si>
  <si>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</si>
  <si>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</si>
  <si>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</si>
  <si>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</si>
  <si>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</si>
  <si>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</si>
  <si>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</si>
  <si>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</si>
  <si>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</si>
  <si>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</si>
  <si>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</si>
  <si>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</si>
  <si>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</si>
  <si>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</si>
  <si>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</si>
  <si>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</si>
  <si>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</si>
  <si>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</si>
  <si>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</si>
  <si>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</si>
  <si>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</si>
  <si>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</si>
  <si>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</si>
  <si>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</si>
  <si>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</si>
  <si>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</si>
  <si>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</si>
  <si>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</si>
  <si>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</si>
  <si>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</si>
  <si>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</si>
  <si>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</si>
  <si>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</si>
  <si>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</si>
  <si>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</si>
  <si>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</si>
  <si>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</si>
  <si>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</si>
  <si>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</si>
  <si>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</si>
  <si>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</si>
  <si>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</si>
  <si>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</si>
  <si>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</si>
  <si>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</si>
  <si>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</si>
  <si>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</si>
  <si>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</si>
  <si>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</si>
  <si>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</si>
  <si>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</si>
  <si>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</si>
  <si>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</si>
  <si>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</si>
  <si>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</si>
  <si>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</si>
  <si>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</si>
  <si>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</si>
  <si>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</si>
  <si>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</si>
  <si>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</si>
  <si>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</si>
  <si>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</si>
  <si>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</si>
  <si>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</si>
  <si>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</si>
  <si>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</si>
  <si>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</si>
  <si>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</si>
  <si>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</si>
  <si>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</si>
  <si>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</si>
  <si>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</si>
  <si>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</si>
  <si>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</si>
  <si>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</si>
  <si>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</si>
  <si>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</si>
  <si>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</si>
  <si>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</si>
  <si>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</si>
  <si>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</si>
  <si>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</si>
  <si>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</si>
  <si>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</si>
  <si>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</si>
  <si>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</si>
  <si>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</si>
  <si>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</si>
  <si>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</si>
  <si>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</si>
  <si>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</si>
  <si>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</si>
  <si>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</si>
  <si>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</si>
  <si>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</si>
  <si>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</si>
  <si>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</si>
  <si>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</si>
  <si>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</si>
  <si>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</si>
  <si>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</si>
  <si>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</si>
  <si>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</si>
  <si>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</si>
  <si>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</si>
  <si>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</si>
  <si>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</si>
  <si>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</si>
  <si>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</si>
  <si>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</si>
  <si>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</si>
  <si>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</si>
  <si>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</si>
  <si>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</si>
  <si>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</si>
  <si>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</si>
  <si>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</si>
  <si>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</si>
  <si>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</si>
  <si>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</si>
  <si>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</si>
  <si>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</si>
  <si>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</si>
  <si>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</si>
  <si>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</si>
  <si>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</si>
  <si>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</si>
  <si>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</si>
  <si>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</si>
  <si>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</si>
  <si>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</si>
  <si>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</si>
  <si>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</si>
  <si>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</si>
  <si>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</si>
  <si>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</si>
  <si>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</si>
  <si>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</si>
  <si>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</si>
  <si>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</si>
  <si>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</si>
  <si>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</si>
  <si>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</si>
  <si>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</si>
  <si>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</si>
  <si>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</si>
  <si>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</si>
  <si>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</si>
  <si>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</si>
  <si>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</si>
  <si>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</si>
  <si>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</si>
  <si>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</si>
  <si>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</si>
  <si>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</si>
  <si>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</si>
  <si>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</si>
  <si>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</si>
  <si>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</si>
  <si>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</si>
  <si>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</si>
  <si>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</si>
  <si>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</si>
  <si>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</si>
  <si>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</si>
  <si>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</si>
  <si>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</si>
  <si>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</si>
  <si>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</si>
  <si>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</si>
  <si>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</si>
  <si>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</si>
  <si>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</si>
  <si>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</si>
  <si>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</si>
  <si>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</si>
  <si>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</si>
  <si>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</si>
  <si>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</si>
  <si>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</si>
  <si>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</si>
  <si>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</si>
  <si>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</si>
  <si>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</si>
  <si>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</si>
  <si>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</si>
  <si>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</si>
  <si>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</si>
  <si>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</si>
  <si>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</si>
  <si>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</si>
  <si>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</si>
  <si>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</si>
  <si>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</si>
  <si>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</si>
  <si>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</si>
  <si>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</si>
  <si>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</si>
  <si>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</si>
  <si>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</si>
  <si>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</si>
  <si>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</si>
  <si>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</si>
  <si>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</si>
  <si>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</si>
  <si>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</si>
  <si>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</si>
  <si>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</si>
  <si>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</si>
  <si>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</si>
  <si>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</si>
  <si>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</si>
  <si>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</si>
  <si>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</si>
  <si>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</si>
  <si>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</si>
  <si>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</si>
  <si>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</si>
  <si>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</si>
  <si>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</si>
  <si>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</si>
  <si>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</si>
  <si>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</si>
  <si>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</si>
  <si>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</si>
  <si>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</si>
  <si>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</si>
  <si>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</si>
  <si>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</si>
  <si>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</si>
  <si>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</si>
  <si>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</si>
  <si>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</si>
  <si>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</si>
  <si>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</si>
  <si>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</si>
  <si>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</si>
  <si>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</si>
  <si>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</si>
  <si>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</si>
  <si>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</si>
  <si>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</si>
  <si>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</si>
  <si>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</si>
  <si>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</si>
  <si>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</si>
  <si>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</si>
  <si>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</si>
  <si>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</si>
  <si>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</si>
  <si>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</si>
  <si>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</si>
  <si>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</si>
  <si>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</si>
  <si>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</si>
  <si>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</si>
  <si>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</si>
  <si>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</si>
  <si>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</si>
  <si>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</si>
  <si>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</si>
  <si>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</si>
  <si>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</si>
  <si>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</si>
  <si>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</si>
  <si>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</si>
  <si>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</si>
  <si>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</si>
  <si>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</si>
  <si>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</si>
  <si>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</si>
  <si>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</si>
  <si>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</si>
  <si>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</si>
  <si>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</si>
  <si>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</si>
  <si>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</si>
  <si>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</si>
  <si>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</si>
  <si>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</si>
  <si>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</si>
  <si>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</si>
  <si>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</si>
  <si>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</si>
  <si>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</si>
  <si>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</si>
  <si>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</si>
  <si>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</si>
  <si>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</si>
  <si>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</si>
  <si>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</si>
  <si>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</si>
  <si>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</si>
  <si>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</si>
  <si>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</si>
  <si>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</si>
  <si>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</si>
  <si>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</si>
  <si>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</si>
  <si>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</si>
  <si>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</si>
  <si>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</si>
  <si>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</si>
  <si>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</si>
  <si>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</si>
  <si>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</si>
  <si>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</si>
  <si>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</si>
  <si>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</si>
  <si>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</si>
  <si>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</si>
  <si>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</si>
  <si>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</si>
  <si>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</si>
  <si>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</si>
  <si>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</si>
  <si>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</si>
  <si>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</si>
  <si>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</si>
  <si>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</si>
  <si>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</si>
  <si>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</si>
  <si>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</si>
  <si>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</si>
  <si>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</si>
  <si>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</si>
  <si>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</si>
  <si>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</si>
  <si>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</si>
  <si>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</si>
  <si>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</si>
  <si>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</si>
  <si>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</si>
  <si>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</si>
  <si>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</si>
  <si>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</si>
  <si>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</si>
  <si>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</si>
  <si>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</si>
  <si>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</si>
  <si>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</si>
  <si>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</si>
  <si>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</si>
  <si>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</si>
  <si>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</si>
  <si>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</si>
  <si>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</si>
  <si>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</si>
  <si>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</si>
  <si>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</si>
  <si>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</si>
  <si>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</si>
  <si>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</si>
  <si>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</si>
  <si>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</si>
  <si>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</si>
  <si>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</si>
  <si>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</si>
  <si>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</si>
  <si>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</si>
  <si>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</si>
  <si>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</si>
  <si>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</si>
  <si>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</si>
  <si>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</si>
  <si>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</si>
  <si>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</si>
  <si>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</si>
  <si>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</si>
  <si>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</si>
  <si>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</si>
  <si>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</si>
  <si>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</si>
  <si>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</si>
  <si>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</si>
  <si>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</si>
  <si>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</si>
  <si>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</si>
  <si>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</si>
  <si>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</si>
  <si>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</si>
  <si>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</si>
  <si>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</si>
  <si>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</si>
  <si>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</si>
  <si>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</si>
  <si>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</si>
  <si>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</si>
  <si>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</si>
  <si>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</si>
  <si>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</si>
  <si>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</si>
  <si>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</si>
  <si>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</si>
  <si>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</si>
  <si>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</si>
  <si>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</si>
  <si>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</si>
  <si>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</si>
  <si>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</si>
  <si>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</si>
  <si>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</si>
  <si>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</si>
  <si>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</si>
  <si>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</si>
  <si>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</si>
  <si>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</si>
  <si>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</si>
  <si>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</si>
  <si>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</si>
  <si>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</si>
  <si>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</si>
  <si>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</si>
  <si>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</si>
  <si>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</si>
  <si>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</si>
  <si>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</si>
  <si>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</si>
  <si>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</si>
  <si>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</si>
  <si>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</si>
  <si>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</si>
  <si>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</si>
  <si>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</si>
  <si>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</si>
  <si>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</si>
  <si>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</si>
  <si>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</si>
  <si>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</si>
  <si>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</si>
  <si>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</si>
  <si>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</si>
  <si>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</si>
  <si>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</si>
  <si>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</si>
  <si>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</si>
  <si>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</si>
  <si>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</si>
  <si>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</si>
  <si>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</si>
  <si>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</si>
  <si>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</si>
  <si>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</si>
  <si>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</si>
  <si>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</si>
  <si>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</si>
  <si>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</si>
  <si>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</si>
  <si>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</si>
  <si>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</si>
  <si>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</si>
  <si>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</si>
  <si>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</si>
  <si>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</si>
  <si>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</si>
  <si>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</si>
  <si>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</si>
  <si>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</si>
  <si>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</si>
  <si>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</si>
  <si>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</si>
  <si>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</si>
  <si>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</si>
  <si>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</si>
  <si>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</si>
  <si>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</si>
  <si>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</si>
  <si>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</si>
  <si>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</si>
  <si>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</si>
  <si>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</si>
  <si>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</si>
  <si>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</si>
  <si>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</si>
  <si>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</si>
  <si>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</si>
  <si>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</si>
  <si>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</si>
  <si>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</si>
  <si>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</si>
  <si>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</si>
  <si>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</si>
  <si>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</si>
  <si>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</si>
  <si>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</si>
  <si>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</si>
  <si>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</si>
  <si>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</si>
  <si>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</si>
  <si>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</si>
  <si>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</si>
  <si>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</si>
  <si>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</si>
  <si>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</si>
  <si>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</si>
  <si>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</si>
  <si>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</si>
  <si>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</si>
  <si>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</si>
  <si>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</si>
  <si>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</si>
  <si>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</si>
  <si>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</si>
  <si>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</si>
  <si>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</si>
  <si>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</si>
  <si>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</si>
  <si>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</si>
  <si>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</si>
  <si>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</si>
  <si>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</si>
  <si>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</si>
  <si>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</si>
  <si>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</si>
  <si>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</si>
  <si>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</si>
  <si>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</si>
  <si>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</si>
  <si>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</si>
  <si>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</si>
  <si>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</si>
  <si>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</si>
  <si>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</si>
  <si>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</si>
  <si>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</si>
  <si>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</si>
  <si>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</si>
  <si>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</si>
  <si>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</si>
  <si>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</si>
  <si>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</si>
  <si>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</si>
  <si>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</si>
  <si>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</si>
  <si>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</si>
  <si>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</si>
  <si>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</si>
  <si>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</si>
  <si>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</si>
  <si>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</si>
  <si>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</si>
  <si>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</si>
  <si>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</si>
  <si>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</si>
  <si>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</si>
  <si>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</si>
  <si>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</si>
  <si>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</si>
  <si>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</si>
  <si>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</si>
  <si>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</si>
  <si>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</si>
  <si>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</si>
  <si>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</si>
  <si>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</si>
  <si>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</si>
  <si>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</si>
  <si>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</si>
  <si>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</si>
  <si>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</si>
  <si>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</si>
  <si>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</si>
  <si>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</si>
  <si>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</si>
  <si>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</si>
  <si>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</si>
  <si>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</si>
  <si>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</si>
  <si>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</si>
  <si>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</si>
  <si>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</si>
  <si>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</si>
  <si>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</si>
  <si>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</si>
  <si>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</si>
  <si>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</si>
  <si>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</si>
  <si>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</si>
  <si>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</si>
  <si>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</si>
  <si>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</si>
  <si>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</si>
  <si>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</si>
  <si>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</si>
  <si>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</si>
  <si>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</si>
  <si>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</si>
  <si>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</si>
  <si>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</si>
  <si>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</si>
  <si>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</si>
  <si>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</si>
  <si>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</si>
  <si>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</si>
  <si>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</si>
  <si>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</si>
  <si>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</si>
  <si>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</si>
  <si>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</si>
  <si>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</si>
  <si>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</si>
  <si>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</si>
  <si>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</si>
  <si>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</si>
  <si>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</si>
  <si>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</si>
  <si>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</si>
  <si>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</si>
  <si>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</si>
  <si>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</si>
  <si>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</si>
  <si>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</si>
  <si>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</si>
  <si>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</si>
  <si>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</si>
  <si>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</si>
  <si>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</si>
  <si>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</si>
  <si>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</si>
  <si>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</si>
  <si>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</si>
  <si>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</si>
  <si>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</si>
  <si>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</si>
  <si>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</si>
  <si>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</si>
  <si>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</si>
  <si>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</si>
  <si>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</si>
  <si>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</si>
  <si>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</si>
  <si>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</si>
  <si>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</si>
  <si>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</si>
  <si>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</si>
  <si>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</si>
  <si>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</si>
  <si>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</si>
  <si>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</si>
  <si>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</si>
  <si>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</si>
  <si>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</si>
  <si>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</si>
  <si>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</si>
  <si>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</si>
  <si>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</si>
  <si>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</si>
  <si>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</si>
  <si>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</si>
  <si>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</si>
  <si>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</si>
  <si>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</si>
  <si>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</si>
  <si>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</si>
  <si>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</si>
  <si>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</si>
  <si>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</si>
  <si>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</si>
  <si>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</si>
  <si>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</si>
  <si>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</si>
  <si>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</si>
  <si>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</si>
  <si>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</si>
  <si>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</si>
  <si>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</si>
  <si>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</si>
  <si>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</si>
  <si>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</si>
  <si>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</si>
  <si>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</si>
  <si>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</si>
  <si>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</si>
  <si>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</si>
  <si>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</si>
  <si>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</si>
  <si>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</si>
  <si>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</si>
  <si>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</si>
  <si>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</si>
  <si>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</si>
  <si>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</si>
  <si>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</si>
  <si>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</si>
  <si>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</si>
  <si>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</si>
  <si>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</si>
  <si>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</si>
  <si>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</si>
  <si>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</si>
  <si>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</si>
  <si>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</si>
  <si>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</si>
  <si>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</si>
  <si>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</si>
  <si>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</si>
  <si>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</si>
  <si>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</si>
  <si>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</si>
  <si>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</si>
  <si>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</si>
  <si>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</si>
  <si>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</si>
  <si>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</si>
  <si>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</si>
  <si>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</si>
  <si>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</si>
  <si>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</si>
  <si>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</si>
  <si>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</si>
  <si>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</si>
  <si>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</si>
  <si>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</si>
  <si>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</si>
  <si>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</si>
  <si>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</si>
  <si>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</si>
  <si>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</si>
  <si>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</si>
  <si>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</si>
  <si>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</si>
  <si>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</si>
  <si>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</si>
  <si>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</si>
  <si>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</si>
  <si>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</si>
  <si>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</si>
  <si>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</si>
  <si>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</si>
  <si>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</si>
  <si>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</si>
  <si>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</si>
  <si>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</si>
  <si>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</si>
  <si>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</si>
  <si>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</si>
  <si>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</si>
  <si>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</si>
  <si>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</si>
  <si>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</si>
  <si>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</si>
  <si>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</si>
  <si>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</si>
  <si>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</si>
  <si>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</si>
  <si>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</si>
  <si>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</si>
  <si>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</si>
  <si>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</si>
  <si>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</si>
  <si>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</si>
  <si>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</si>
  <si>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</si>
  <si>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</si>
  <si>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</si>
  <si>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</si>
  <si>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</si>
  <si>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</si>
  <si>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</si>
  <si>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</si>
  <si>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</si>
  <si>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</si>
  <si>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</si>
  <si>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</si>
  <si>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</si>
  <si>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</si>
  <si>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</si>
  <si>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</si>
  <si>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</si>
  <si>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</si>
  <si>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</si>
  <si>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</si>
  <si>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</si>
  <si>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</si>
  <si>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</si>
  <si>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</si>
  <si>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</si>
  <si>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</si>
  <si>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</si>
  <si>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</si>
  <si>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</si>
  <si>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</si>
  <si>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</si>
  <si>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</si>
  <si>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</si>
  <si>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</si>
  <si>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</si>
  <si>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</si>
  <si>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</si>
  <si>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</si>
  <si>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</si>
  <si>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</si>
  <si>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</si>
  <si>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</si>
  <si>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</si>
  <si>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</si>
  <si>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</si>
  <si>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</si>
  <si>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</si>
  <si>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</si>
  <si>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</si>
  <si>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</si>
  <si>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</si>
  <si>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</si>
  <si>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</si>
  <si>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</si>
  <si>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</si>
  <si>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</si>
  <si>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</si>
  <si>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</si>
  <si>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</si>
  <si>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</si>
  <si>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</si>
  <si>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</si>
  <si>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</si>
  <si>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</si>
  <si>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</si>
  <si>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</si>
  <si>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</si>
  <si>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</si>
  <si>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</si>
  <si>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</si>
  <si>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</si>
  <si>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</si>
  <si>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</si>
  <si>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</si>
  <si>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</si>
  <si>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</si>
  <si>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</si>
  <si>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</si>
  <si>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</si>
  <si>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</si>
  <si>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</si>
  <si>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</si>
  <si>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</si>
  <si>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</si>
  <si>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</si>
  <si>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</si>
  <si>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</si>
  <si>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</si>
  <si>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</si>
  <si>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</si>
  <si>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</si>
  <si>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</si>
  <si>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</si>
  <si>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</si>
  <si>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</si>
  <si>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</si>
  <si>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</si>
  <si>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</si>
  <si>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</si>
  <si>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</si>
  <si>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</si>
  <si>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</si>
  <si>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</si>
  <si>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</si>
  <si>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</si>
  <si>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</si>
  <si>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</si>
  <si>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</si>
  <si>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</si>
  <si>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</si>
  <si>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</si>
  <si>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</si>
  <si>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</si>
  <si>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</si>
  <si>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</si>
  <si>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</si>
  <si>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</si>
  <si>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</si>
  <si>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</si>
  <si>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</si>
  <si>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</si>
  <si>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</si>
  <si>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</si>
  <si>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</si>
  <si>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</si>
  <si>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</si>
  <si>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</si>
  <si>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</si>
  <si>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</si>
  <si>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</si>
  <si>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</si>
  <si>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</si>
  <si>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</si>
  <si>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</si>
  <si>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</si>
  <si>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</si>
  <si>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</si>
  <si>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</si>
  <si>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</si>
  <si>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</si>
  <si>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</si>
  <si>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</si>
  <si>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</si>
  <si>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</si>
  <si>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</si>
  <si>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</si>
  <si>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</si>
  <si>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</si>
  <si>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</si>
  <si>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</si>
  <si>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</si>
  <si>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</si>
  <si>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</si>
  <si>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</si>
  <si>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</si>
  <si>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</si>
  <si>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</si>
  <si>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</si>
  <si>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</si>
  <si>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</si>
  <si>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</si>
  <si>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</si>
  <si>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</si>
  <si>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</si>
  <si>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</si>
  <si>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</si>
  <si>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</si>
  <si>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</si>
  <si>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</si>
  <si>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</si>
  <si>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</si>
  <si>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</si>
  <si>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</si>
  <si>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</si>
  <si>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</si>
  <si>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</si>
  <si>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</si>
  <si>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</si>
  <si>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</si>
  <si>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</si>
  <si>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</si>
  <si>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</si>
  <si>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</si>
  <si>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</si>
  <si>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</si>
  <si>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</si>
  <si>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</si>
  <si>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</si>
  <si>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</si>
  <si>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</si>
  <si>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</si>
  <si>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</si>
  <si>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</si>
  <si>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</si>
  <si>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</si>
  <si>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</si>
  <si>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</si>
  <si>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</si>
  <si>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</si>
  <si>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</si>
  <si>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</si>
  <si>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</si>
  <si>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</si>
  <si>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</si>
  <si>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</si>
  <si>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</si>
  <si>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</si>
  <si>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</si>
  <si>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</si>
  <si>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</si>
  <si>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</si>
  <si>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</si>
  <si>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</si>
  <si>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</si>
  <si>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</si>
  <si>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</si>
  <si>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</si>
  <si>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</si>
  <si>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</si>
  <si>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</si>
  <si>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</si>
  <si>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</si>
  <si>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</si>
  <si>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</si>
  <si>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</si>
  <si>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</si>
  <si>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</si>
  <si>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</si>
  <si>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</si>
  <si>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</si>
  <si>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</si>
  <si>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</si>
  <si>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</si>
  <si>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</si>
  <si>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</si>
  <si>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</si>
  <si>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</si>
  <si>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</si>
  <si>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</si>
  <si>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</si>
  <si>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</si>
  <si>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</si>
  <si>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</si>
  <si>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</si>
  <si>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</si>
  <si>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</si>
  <si>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</si>
  <si>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</si>
  <si>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</si>
  <si>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</si>
  <si>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</si>
  <si>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</si>
  <si>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</si>
  <si>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</si>
  <si>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</si>
  <si>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</si>
  <si>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</si>
  <si>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</si>
  <si>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</si>
  <si>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</si>
  <si>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</si>
  <si>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</si>
  <si>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</si>
  <si>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</si>
  <si>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</si>
  <si>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</si>
  <si>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</si>
  <si>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</si>
  <si>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</si>
  <si>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</si>
  <si>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</si>
  <si>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</si>
  <si>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</si>
  <si>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</si>
  <si>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</si>
  <si>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</si>
  <si>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</si>
  <si>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</si>
  <si>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</si>
  <si>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</si>
  <si>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</si>
  <si>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</si>
  <si>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</si>
  <si>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</si>
  <si>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</si>
  <si>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</si>
  <si>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</si>
  <si>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</si>
  <si>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</si>
  <si>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</si>
  <si>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</si>
  <si>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</si>
  <si>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</si>
  <si>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</si>
  <si>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</si>
  <si>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</si>
  <si>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</si>
  <si>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</si>
  <si>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</si>
  <si>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</si>
  <si>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</si>
  <si>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</si>
  <si>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</si>
  <si>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</si>
  <si>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</si>
  <si>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</si>
  <si>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</si>
  <si>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</si>
  <si>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</si>
  <si>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</si>
  <si>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</si>
  <si>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</si>
  <si>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</si>
  <si>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</si>
  <si>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</si>
  <si>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</si>
  <si>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</si>
  <si>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</si>
  <si>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</si>
  <si>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</si>
  <si>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</si>
  <si>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</si>
  <si>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</si>
  <si>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</si>
  <si>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</si>
  <si>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</si>
  <si>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</si>
  <si>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</si>
  <si>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</si>
  <si>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</si>
  <si>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</si>
  <si>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</si>
  <si>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</si>
  <si>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</si>
  <si>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</si>
  <si>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</si>
  <si>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</si>
  <si>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</si>
  <si>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</si>
  <si>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</si>
  <si>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</si>
  <si>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</si>
  <si>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</si>
  <si>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</si>
  <si>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</si>
  <si>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</si>
  <si>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</si>
  <si>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</si>
  <si>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</si>
  <si>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</si>
  <si>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</si>
  <si>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</si>
  <si>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</si>
  <si>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</si>
  <si>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</si>
  <si>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</si>
  <si>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</si>
  <si>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</si>
  <si>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</si>
  <si>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</si>
  <si>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</si>
  <si>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</si>
  <si>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</si>
  <si>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</si>
  <si>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</si>
  <si>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</si>
  <si>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</si>
  <si>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</si>
  <si>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</si>
  <si>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</si>
  <si>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</si>
  <si>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</si>
  <si>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</si>
  <si>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</si>
  <si>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</si>
  <si>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</si>
  <si>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</si>
  <si>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</si>
  <si>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</si>
  <si>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</si>
  <si>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</si>
  <si>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</si>
  <si>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</si>
  <si>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</si>
  <si>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</si>
  <si>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</si>
  <si>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</si>
  <si>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</si>
  <si>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</si>
  <si>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</si>
  <si>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</si>
  <si>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</si>
  <si>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</si>
  <si>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</si>
  <si>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</si>
  <si>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</si>
  <si>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</si>
  <si>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</si>
  <si>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</si>
  <si>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</si>
  <si>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</si>
  <si>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</si>
  <si>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</si>
  <si>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</si>
  <si>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</si>
  <si>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</si>
  <si>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</si>
  <si>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</si>
  <si>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</si>
  <si>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</si>
  <si>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</si>
  <si>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</si>
  <si>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</si>
  <si>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</si>
  <si>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</si>
  <si>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</si>
  <si>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</si>
  <si>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</si>
  <si>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</si>
  <si>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</si>
  <si>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</si>
  <si>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</si>
  <si>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</si>
  <si>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</si>
  <si>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</si>
  <si>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</si>
  <si>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</si>
  <si>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</si>
  <si>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</si>
  <si>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</si>
  <si>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</si>
  <si>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</si>
  <si>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</si>
  <si>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</si>
  <si>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</si>
  <si>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</si>
  <si>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</si>
  <si>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</si>
  <si>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</si>
  <si>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</si>
  <si>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</si>
  <si>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</si>
  <si>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</si>
  <si>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</si>
  <si>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</si>
  <si>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</si>
  <si>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</si>
  <si>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</si>
  <si>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</si>
  <si>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</si>
  <si>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</si>
  <si>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</si>
  <si>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</si>
  <si>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</si>
  <si>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</si>
  <si>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</si>
  <si>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</si>
  <si>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</si>
  <si>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</si>
  <si>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</si>
  <si>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</si>
  <si>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</si>
  <si>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</si>
  <si>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</si>
  <si>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</si>
  <si>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</si>
  <si>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</si>
  <si>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</si>
  <si>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</si>
  <si>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</si>
  <si>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</si>
  <si>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</si>
  <si>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</si>
  <si>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</si>
  <si>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</si>
  <si>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</si>
  <si>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</si>
  <si>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</si>
  <si>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</si>
  <si>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</si>
  <si>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</si>
  <si>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</si>
  <si>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</si>
  <si>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</si>
  <si>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</si>
  <si>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</si>
  <si>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</si>
  <si>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</si>
  <si>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</si>
  <si>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</si>
  <si>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</si>
  <si>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</si>
  <si>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</si>
  <si>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</si>
  <si>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</si>
  <si>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</si>
  <si>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</si>
  <si>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</si>
  <si>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</si>
  <si>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</si>
  <si>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</si>
  <si>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</si>
  <si>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</si>
  <si>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</si>
  <si>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</si>
  <si>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</si>
  <si>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</si>
  <si>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</si>
  <si>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</si>
  <si>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</si>
  <si>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</si>
  <si>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</si>
  <si>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</si>
  <si>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</si>
  <si>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</si>
  <si>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</si>
  <si>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</si>
  <si>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</si>
  <si>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</si>
  <si>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</si>
  <si>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</si>
  <si>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</si>
  <si>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</si>
  <si>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</si>
  <si>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</si>
  <si>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</si>
  <si>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</si>
  <si>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</si>
  <si>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</si>
  <si>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</si>
  <si>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</si>
  <si>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</si>
  <si>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</si>
  <si>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</si>
  <si>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</si>
  <si>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</si>
  <si>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</si>
  <si>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</si>
  <si>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</si>
  <si>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</si>
  <si>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</si>
  <si>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</si>
  <si>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</si>
  <si>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</si>
  <si>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</si>
  <si>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</si>
  <si>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</si>
  <si>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</si>
  <si>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</si>
  <si>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</si>
  <si>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</si>
  <si>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</si>
  <si>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</si>
  <si>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</si>
  <si>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</si>
  <si>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</si>
  <si>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</si>
  <si>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</si>
  <si>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</si>
  <si>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</si>
  <si>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</si>
  <si>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</si>
  <si>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</si>
  <si>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</si>
  <si>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</si>
  <si>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</si>
  <si>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</si>
  <si>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</si>
  <si>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</si>
  <si>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</si>
  <si>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</si>
  <si>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</si>
  <si>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</si>
  <si>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</si>
  <si>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</si>
  <si>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</si>
  <si>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</si>
  <si>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</si>
  <si>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</si>
  <si>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</si>
  <si>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</si>
  <si>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</si>
  <si>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</si>
  <si>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</si>
  <si>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</si>
  <si>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</si>
  <si>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</si>
  <si>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</si>
  <si>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</si>
  <si>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</si>
  <si>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</si>
  <si>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</si>
  <si>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</si>
  <si>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</si>
  <si>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</si>
  <si>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</si>
  <si>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</si>
  <si>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</si>
  <si>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</si>
  <si>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</si>
  <si>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</si>
  <si>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</si>
  <si>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</si>
  <si>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</si>
  <si>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</si>
  <si>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</si>
  <si>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</si>
  <si>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</si>
  <si>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</si>
  <si>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</si>
  <si>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</si>
  <si>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</si>
  <si>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</si>
  <si>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</si>
  <si>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</si>
  <si>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</si>
  <si>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</si>
  <si>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</si>
  <si>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</si>
  <si>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</si>
  <si>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</si>
  <si>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</si>
  <si>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</si>
  <si>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</si>
  <si>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</si>
  <si>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</si>
  <si>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</si>
  <si>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</si>
  <si>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</si>
  <si>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</si>
  <si>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</si>
  <si>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</si>
  <si>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</si>
  <si>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</si>
  <si>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</si>
  <si>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</si>
  <si>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</si>
  <si>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</si>
  <si>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</si>
  <si>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</si>
  <si>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</si>
  <si>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</si>
  <si>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</si>
  <si>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</si>
  <si>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</si>
  <si>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</si>
  <si>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</si>
  <si>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</si>
  <si>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</si>
  <si>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</si>
  <si>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</si>
  <si>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</si>
  <si>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</si>
  <si>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</si>
  <si>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</si>
  <si>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</si>
  <si>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</si>
  <si>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</si>
  <si>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</si>
  <si>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</si>
  <si>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</si>
  <si>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</si>
  <si>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</si>
  <si>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</si>
  <si>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</si>
  <si>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</si>
  <si>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</si>
  <si>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</si>
  <si>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</si>
  <si>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</si>
  <si>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</si>
  <si>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</si>
  <si>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</si>
  <si>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</si>
  <si>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</si>
  <si>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</si>
  <si>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</si>
  <si>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</si>
  <si>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</si>
  <si>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</si>
  <si>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</si>
  <si>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</si>
  <si>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</si>
  <si>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</si>
  <si>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</si>
  <si>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</si>
  <si>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</si>
  <si>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</si>
  <si>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</si>
  <si>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</si>
  <si>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</si>
  <si>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</si>
  <si>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</si>
  <si>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</si>
  <si>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</si>
  <si>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</si>
  <si>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</si>
  <si>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</si>
  <si>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</si>
  <si>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</si>
  <si>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</si>
  <si>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</si>
  <si>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</si>
  <si>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</si>
  <si>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</si>
  <si>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</si>
  <si>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</si>
  <si>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</si>
  <si>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</si>
  <si>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</si>
  <si>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</si>
  <si>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</si>
  <si>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</si>
  <si>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</si>
  <si>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</si>
  <si>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</si>
  <si>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</si>
  <si>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</si>
  <si>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</si>
  <si>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</si>
  <si>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</si>
  <si>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</si>
  <si>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</si>
  <si>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</si>
  <si>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</si>
  <si>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</si>
  <si>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</si>
  <si>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</si>
  <si>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</si>
  <si>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</si>
  <si>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</si>
  <si>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</si>
  <si>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</si>
  <si>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</si>
  <si>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</si>
  <si>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</si>
  <si>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</si>
  <si>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</si>
  <si>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</si>
  <si>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</si>
  <si>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</si>
  <si>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</si>
  <si>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</si>
  <si>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</si>
  <si>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</si>
  <si>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</si>
  <si>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</si>
  <si>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</si>
  <si>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</si>
  <si>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</si>
  <si>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</si>
  <si>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</si>
  <si>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</si>
  <si>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</si>
  <si>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</si>
  <si>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</si>
  <si>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</si>
  <si>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</si>
  <si>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</si>
  <si>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</si>
  <si>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</si>
  <si>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</si>
  <si>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</si>
  <si>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</si>
  <si>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</si>
  <si>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</si>
  <si>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</si>
  <si>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</si>
  <si>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</si>
  <si>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</si>
  <si>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</si>
  <si>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</si>
  <si>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</si>
  <si>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</si>
  <si>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</si>
  <si>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</si>
  <si>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</si>
  <si>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</si>
  <si>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</si>
  <si>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</si>
  <si>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</si>
  <si>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</si>
  <si>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</si>
  <si>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</si>
  <si>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</si>
  <si>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</si>
  <si>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</si>
  <si>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</si>
  <si>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</si>
  <si>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</si>
  <si>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</si>
  <si>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</si>
  <si>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</si>
  <si>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</si>
  <si>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</si>
  <si>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</si>
  <si>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</si>
  <si>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</si>
  <si>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</si>
  <si>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</si>
  <si>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</si>
  <si>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</si>
  <si>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</si>
  <si>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</si>
  <si>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</si>
  <si>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</si>
  <si>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</si>
  <si>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</si>
  <si>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</si>
  <si>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</si>
  <si>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</si>
  <si>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</si>
  <si>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</si>
  <si>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</si>
  <si>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</si>
  <si>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</si>
  <si>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</si>
  <si>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</si>
  <si>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</si>
  <si>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</si>
  <si>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</si>
  <si>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</si>
  <si>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</si>
  <si>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</si>
  <si>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</si>
  <si>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</si>
  <si>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</si>
  <si>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</si>
  <si>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</si>
  <si>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</si>
  <si>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</si>
  <si>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</si>
  <si>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</si>
  <si>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</si>
  <si>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</si>
  <si>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</si>
  <si>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</si>
  <si>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</si>
  <si>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</si>
  <si>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</si>
  <si>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</si>
  <si>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</si>
  <si>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</si>
  <si>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</si>
  <si>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</si>
  <si>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</si>
  <si>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</si>
  <si>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</si>
  <si>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</si>
  <si>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</si>
  <si>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</si>
  <si>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</si>
  <si>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</si>
  <si>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</si>
  <si>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</si>
  <si>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</si>
  <si>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</si>
  <si>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</si>
  <si>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</si>
  <si>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</si>
  <si>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</si>
  <si>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</si>
  <si>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</si>
  <si>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</si>
  <si>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</si>
  <si>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</si>
  <si>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</si>
  <si>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</si>
  <si>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</si>
  <si>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</si>
  <si>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</si>
  <si>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</si>
  <si>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</si>
  <si>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</si>
  <si>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</si>
  <si>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</si>
  <si>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</si>
  <si>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</si>
  <si>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</si>
  <si>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</si>
  <si>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</si>
  <si>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</si>
  <si>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</si>
  <si>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</si>
  <si>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</si>
  <si>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</si>
  <si>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</si>
  <si>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</si>
  <si>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</si>
  <si>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</si>
  <si>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</si>
  <si>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</si>
  <si>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</si>
  <si>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</si>
  <si>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</si>
  <si>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</si>
  <si>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</si>
  <si>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</si>
  <si>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</si>
  <si>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</si>
  <si>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</si>
  <si>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</si>
  <si>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</si>
  <si>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</si>
  <si>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</si>
  <si>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</si>
  <si>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</si>
  <si>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</si>
  <si>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</si>
  <si>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</si>
  <si>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</si>
  <si>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</si>
  <si>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</si>
  <si>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</si>
  <si>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</si>
  <si>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</si>
  <si>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</si>
  <si>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</si>
  <si>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</si>
  <si>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</si>
  <si>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</si>
  <si>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</si>
  <si>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</si>
  <si>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</si>
  <si>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</si>
  <si>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</si>
  <si>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</si>
  <si>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</si>
  <si>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</si>
  <si>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</si>
  <si>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</si>
  <si>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</si>
  <si>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</si>
  <si>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</si>
  <si>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</si>
  <si>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</si>
  <si>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</si>
  <si>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</si>
  <si>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</si>
  <si>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</si>
  <si>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</si>
  <si>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</si>
  <si>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</si>
  <si>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</si>
  <si>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</si>
  <si>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</si>
  <si>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</si>
  <si>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</si>
  <si>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</si>
  <si>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</si>
  <si>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</si>
  <si>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</si>
  <si>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</si>
  <si>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</si>
  <si>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</si>
  <si>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</si>
  <si>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</si>
  <si>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</si>
  <si>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</si>
  <si>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</si>
  <si>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</si>
  <si>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</si>
  <si>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</si>
  <si>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</si>
  <si>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</si>
  <si>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</si>
  <si>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</si>
  <si>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</si>
  <si>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</si>
  <si>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</si>
  <si>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</si>
  <si>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</si>
  <si>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</si>
  <si>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</si>
  <si>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</si>
  <si>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</si>
  <si>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</si>
  <si>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</si>
  <si>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</si>
  <si>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</si>
  <si>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</si>
  <si>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</si>
  <si>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</si>
  <si>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</si>
  <si>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</si>
  <si>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</si>
  <si>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</si>
  <si>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</si>
  <si>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</si>
  <si>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</si>
  <si>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</si>
  <si>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</si>
  <si>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</si>
  <si>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</si>
  <si>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</si>
  <si>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</si>
  <si>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</si>
  <si>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</si>
  <si>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</si>
  <si>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</si>
  <si>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</si>
  <si>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</si>
  <si>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</si>
  <si>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</si>
  <si>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</si>
  <si>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</si>
  <si>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</si>
  <si>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</si>
  <si>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</si>
  <si>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</si>
  <si>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</si>
  <si>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</si>
  <si>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</si>
  <si>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</si>
  <si>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</si>
  <si>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</si>
  <si>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</si>
  <si>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</si>
  <si>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</si>
  <si>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</si>
  <si>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</si>
  <si>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</si>
  <si>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</si>
  <si>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</si>
  <si>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</si>
  <si>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</si>
  <si>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</si>
  <si>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</si>
  <si>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</si>
  <si>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</si>
  <si>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</si>
  <si>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</si>
  <si>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</si>
  <si>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</si>
  <si>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</si>
  <si>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</si>
  <si>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</si>
  <si>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</si>
  <si>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</si>
  <si>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</si>
  <si>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</si>
  <si>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</si>
  <si>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</si>
  <si>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</si>
  <si>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</si>
  <si>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</si>
  <si>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</si>
  <si>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</si>
  <si>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</si>
  <si>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</si>
  <si>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</si>
  <si>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</si>
  <si>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</si>
  <si>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</si>
  <si>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</si>
  <si>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</si>
  <si>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</si>
  <si>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</si>
  <si>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</si>
  <si>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</si>
  <si>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</si>
  <si>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</si>
  <si>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</si>
  <si>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</si>
  <si>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</si>
  <si>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</si>
  <si>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</si>
  <si>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</si>
  <si>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</si>
  <si>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</si>
  <si>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</si>
  <si>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</si>
  <si>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</si>
  <si>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</si>
  <si>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</si>
  <si>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</si>
  <si>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</si>
  <si>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</si>
  <si>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</si>
  <si>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</si>
  <si>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</si>
  <si>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</si>
  <si>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</si>
  <si>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</si>
  <si>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</si>
  <si>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</si>
  <si>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</si>
  <si>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</si>
  <si>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</si>
  <si>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</si>
  <si>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</si>
  <si>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</si>
  <si>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</si>
  <si>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</si>
  <si>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</si>
  <si>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</si>
  <si>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</si>
  <si>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</si>
  <si>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</si>
  <si>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</si>
  <si>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</si>
  <si>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</si>
  <si>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</si>
  <si>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</si>
  <si>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</si>
  <si>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</si>
  <si>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</si>
  <si>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</si>
  <si>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</si>
  <si>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</si>
  <si>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</si>
  <si>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</si>
  <si>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</si>
  <si>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</si>
  <si>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</si>
  <si>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</si>
  <si>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</si>
  <si>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</si>
  <si>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</si>
  <si>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</si>
  <si>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</si>
  <si>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</si>
  <si>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</si>
  <si>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</si>
  <si>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</si>
  <si>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</si>
  <si>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</si>
  <si>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</si>
  <si>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</si>
  <si>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</si>
  <si>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</si>
  <si>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</si>
  <si>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</si>
  <si>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</si>
  <si>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</si>
  <si>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</si>
  <si>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</si>
  <si>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</si>
  <si>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</si>
  <si>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</si>
  <si>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</si>
  <si>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</si>
  <si>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</si>
  <si>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</si>
  <si>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</si>
  <si>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</si>
  <si>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</si>
  <si>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</si>
  <si>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</si>
  <si>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</si>
  <si>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</si>
  <si>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</si>
  <si>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</si>
  <si>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</si>
  <si>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</si>
  <si>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</si>
  <si>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</si>
  <si>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</si>
  <si>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</si>
  <si>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</si>
  <si>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</si>
  <si>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</si>
  <si>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</si>
  <si>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</si>
  <si>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</si>
  <si>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</si>
  <si>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</si>
  <si>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</si>
  <si>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</si>
  <si>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</si>
  <si>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</si>
  <si>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</si>
  <si>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</si>
  <si>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</si>
  <si>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</si>
  <si>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</si>
  <si>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</si>
  <si>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</si>
  <si>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</si>
  <si>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</si>
  <si>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</si>
  <si>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</si>
  <si>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</si>
  <si>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</si>
  <si>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</si>
  <si>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</si>
  <si>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</si>
  <si>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</si>
  <si>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</si>
  <si>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</si>
  <si>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</si>
  <si>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</si>
  <si>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</si>
  <si>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</si>
  <si>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</si>
  <si>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</si>
  <si>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</si>
  <si>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</si>
  <si>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</si>
  <si>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</si>
  <si>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</si>
  <si>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</si>
  <si>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</si>
  <si>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</si>
  <si>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</si>
  <si>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</si>
  <si>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</si>
  <si>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</si>
  <si>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</si>
  <si>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</si>
  <si>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</si>
  <si>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</si>
  <si>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</si>
  <si>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</si>
  <si>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</si>
  <si>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</si>
  <si>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</si>
  <si>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</si>
  <si>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</si>
  <si>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</si>
  <si>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</si>
  <si>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</si>
  <si>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</si>
  <si>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</si>
  <si>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</si>
  <si>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</si>
  <si>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</si>
  <si>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</si>
  <si>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</si>
  <si>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</si>
  <si>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</si>
  <si>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</si>
  <si>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</si>
  <si>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</si>
  <si>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</si>
  <si>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</si>
  <si>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</si>
  <si>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</si>
  <si>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</si>
  <si>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</si>
  <si>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</si>
  <si>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</si>
  <si>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</si>
  <si>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</si>
  <si>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</si>
  <si>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</si>
  <si>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</si>
  <si>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</si>
  <si>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</si>
  <si>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</si>
  <si>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</si>
  <si>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</si>
  <si>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</si>
  <si>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</si>
  <si>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</si>
  <si>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</si>
  <si>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</si>
  <si>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</si>
  <si>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</si>
  <si>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</si>
  <si>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</si>
  <si>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</si>
  <si>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</si>
  <si>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</si>
  <si>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</si>
  <si>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</si>
  <si>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</si>
  <si>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</si>
  <si>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</si>
  <si>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</si>
  <si>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</si>
  <si>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</si>
  <si>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</si>
  <si>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</si>
  <si>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</si>
  <si>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</si>
  <si>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</si>
  <si>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</si>
  <si>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</si>
  <si>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</si>
  <si>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</si>
  <si>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</si>
  <si>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</si>
  <si>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</si>
  <si>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</si>
  <si>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</si>
  <si>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</si>
  <si>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</si>
  <si>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</si>
  <si>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</si>
  <si>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</si>
  <si>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</si>
  <si>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</si>
  <si>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</si>
  <si>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</si>
  <si>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</si>
  <si>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</si>
  <si>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</si>
  <si>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</si>
  <si>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</si>
  <si>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</si>
  <si>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</si>
  <si>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</si>
  <si>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</si>
  <si>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</si>
  <si>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</si>
  <si>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</si>
  <si>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</si>
  <si>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</si>
  <si>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</si>
  <si>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</si>
  <si>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</si>
  <si>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</si>
  <si>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</si>
  <si>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</si>
  <si>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</si>
  <si>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</si>
  <si>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</si>
  <si>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</si>
  <si>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</si>
  <si>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</si>
  <si>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</si>
  <si>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</si>
  <si>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</si>
  <si>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</si>
  <si>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</si>
  <si>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</si>
  <si>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</si>
  <si>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</si>
  <si>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</si>
  <si>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</si>
  <si>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</si>
  <si>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</si>
  <si>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</si>
  <si>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</si>
  <si>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</si>
  <si>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</si>
  <si>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</si>
  <si>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</si>
  <si>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</si>
  <si>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</si>
  <si>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</si>
  <si>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</si>
  <si>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</si>
  <si>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</si>
  <si>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</si>
  <si>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</si>
  <si>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</si>
  <si>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</si>
  <si>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</si>
  <si>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</si>
  <si>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</si>
  <si>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</si>
  <si>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</si>
  <si>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</si>
  <si>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</si>
  <si>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</si>
  <si>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</si>
  <si>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</si>
  <si>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</si>
  <si>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</si>
  <si>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</si>
  <si>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</si>
  <si>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</si>
  <si>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</si>
  <si>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</si>
  <si>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</si>
  <si>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</si>
  <si>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</si>
  <si>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</si>
  <si>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</si>
  <si>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</si>
  <si>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</si>
  <si>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</si>
  <si>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</si>
  <si>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</si>
  <si>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</si>
  <si>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</si>
  <si>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</si>
  <si>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</si>
  <si>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</si>
  <si>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</si>
  <si>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</si>
  <si>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</si>
  <si>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</si>
  <si>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</si>
  <si>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</si>
  <si>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</si>
  <si>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</si>
  <si>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</si>
  <si>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</si>
  <si>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</si>
  <si>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</si>
  <si>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</si>
  <si>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</si>
  <si>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</si>
  <si>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</si>
  <si>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</si>
  <si>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</si>
  <si>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</si>
  <si>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</si>
  <si>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</si>
  <si>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</si>
  <si>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</si>
  <si>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</si>
  <si>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</si>
  <si>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</si>
  <si>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</si>
  <si>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</si>
  <si>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</si>
  <si>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</si>
  <si>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</si>
  <si>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</si>
  <si>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</si>
  <si>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</si>
  <si>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</si>
  <si>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</si>
  <si>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</si>
  <si>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</si>
  <si>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</si>
  <si>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</si>
  <si>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</si>
  <si>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</si>
  <si>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</si>
  <si>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</si>
  <si>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</si>
  <si>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</si>
  <si>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</si>
  <si>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</si>
  <si>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</si>
  <si>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</si>
  <si>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</si>
  <si>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</si>
  <si>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</si>
  <si>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</si>
  <si>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</si>
  <si>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</si>
  <si>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</si>
  <si>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</si>
  <si>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</si>
  <si>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</si>
  <si>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</si>
  <si>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</si>
  <si>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</si>
  <si>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</si>
  <si>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</si>
  <si>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</si>
  <si>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</si>
  <si>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</si>
  <si>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</si>
  <si>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</si>
  <si>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</si>
  <si>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</si>
  <si>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</si>
  <si>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</si>
  <si>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</si>
  <si>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</si>
  <si>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</si>
  <si>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</si>
  <si>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</si>
  <si>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</si>
  <si>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</si>
  <si>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</si>
  <si>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</si>
  <si>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</si>
  <si>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</si>
  <si>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</si>
  <si>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</si>
  <si>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</si>
  <si>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</si>
  <si>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</si>
  <si>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</si>
  <si>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</si>
  <si>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</si>
  <si>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</si>
  <si>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</si>
  <si>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</si>
  <si>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</si>
  <si>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</si>
  <si>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</si>
  <si>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</si>
  <si>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</si>
  <si>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</si>
  <si>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</si>
  <si>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</si>
  <si>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</si>
  <si>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</si>
  <si>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</si>
  <si>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</si>
  <si>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</si>
  <si>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</si>
  <si>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</si>
  <si>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</si>
  <si>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</si>
  <si>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</si>
  <si>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</si>
  <si>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</si>
  <si>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</si>
  <si>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</si>
  <si>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</si>
  <si>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</si>
  <si>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</si>
  <si>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</si>
  <si>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</si>
  <si>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</si>
  <si>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</si>
  <si>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</si>
  <si>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</si>
  <si>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</si>
  <si>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</si>
  <si>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</si>
  <si>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</si>
  <si>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</si>
  <si>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</si>
  <si>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</si>
  <si>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</si>
  <si>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</si>
  <si>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</si>
  <si>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</si>
  <si>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</si>
  <si>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</si>
  <si>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</si>
  <si>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</si>
  <si>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</si>
  <si>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</si>
  <si>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</si>
  <si>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</si>
  <si>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</si>
  <si>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</si>
  <si>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</si>
  <si>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</si>
  <si>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</si>
  <si>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</si>
  <si>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</si>
  <si>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</si>
  <si>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</si>
  <si>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</si>
  <si>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</si>
  <si>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</si>
  <si>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</si>
  <si>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</si>
  <si>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</si>
  <si>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</si>
  <si>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</si>
  <si>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</si>
  <si>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</si>
  <si>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</si>
  <si>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</si>
  <si>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</si>
  <si>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</si>
  <si>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</si>
  <si>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</si>
  <si>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</si>
  <si>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</si>
  <si>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</si>
  <si>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</si>
  <si>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</si>
  <si>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</si>
  <si>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</si>
  <si>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</si>
  <si>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</si>
  <si>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</si>
  <si>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</si>
  <si>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</si>
  <si>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</si>
  <si>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</si>
  <si>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</si>
  <si>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</si>
  <si>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</si>
  <si>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</si>
  <si>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</si>
  <si>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</si>
  <si>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</si>
  <si>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</si>
  <si>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</si>
  <si>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</si>
  <si>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</si>
  <si>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</si>
  <si>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</si>
  <si>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</si>
  <si>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</si>
  <si>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</si>
  <si>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</si>
  <si>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</si>
  <si>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</si>
  <si>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</si>
  <si>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</si>
  <si>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</si>
  <si>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</si>
  <si>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</si>
  <si>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</si>
  <si>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</si>
  <si>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</si>
  <si>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</si>
  <si>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</si>
  <si>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</si>
  <si>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</si>
  <si>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</si>
  <si>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</si>
  <si>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</si>
  <si>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</si>
  <si>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</si>
  <si>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</si>
  <si>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</si>
  <si>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</si>
  <si>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</si>
  <si>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</si>
  <si>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</si>
  <si>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</si>
  <si>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</si>
  <si>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</si>
  <si>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</si>
  <si>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</si>
  <si>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</si>
  <si>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</si>
  <si>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</si>
  <si>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</si>
  <si>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</si>
  <si>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</si>
  <si>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</si>
  <si>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</si>
  <si>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</si>
  <si>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</si>
  <si>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</si>
  <si>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</si>
  <si>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</si>
  <si>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</si>
  <si>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</si>
  <si>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</si>
  <si>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</si>
  <si>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</si>
  <si>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</si>
  <si>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</si>
  <si>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</si>
  <si>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</si>
  <si>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</si>
  <si>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</si>
  <si>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</si>
  <si>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</si>
  <si>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</si>
  <si>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</si>
  <si>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</si>
  <si>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</si>
  <si>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</si>
  <si>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</si>
  <si>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</si>
  <si>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</si>
  <si>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</si>
  <si>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</si>
  <si>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</si>
  <si>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</si>
  <si>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</si>
  <si>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</si>
  <si>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</si>
  <si>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</si>
  <si>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</si>
  <si>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</si>
  <si>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</si>
  <si>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</si>
  <si>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</si>
  <si>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</si>
  <si>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</si>
  <si>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</si>
  <si>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</si>
  <si>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</si>
  <si>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</si>
  <si>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</si>
  <si>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</si>
  <si>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</si>
  <si>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</si>
  <si>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</si>
  <si>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</si>
  <si>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</si>
  <si>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</si>
  <si>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</si>
  <si>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</si>
  <si>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</si>
  <si>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</si>
  <si>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</si>
  <si>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</si>
  <si>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</si>
  <si>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</si>
  <si>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</si>
  <si>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</si>
  <si>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</si>
  <si>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</si>
  <si>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</si>
  <si>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</si>
  <si>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</si>
  <si>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</si>
  <si>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</si>
  <si>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</si>
  <si>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</si>
  <si>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</si>
  <si>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</si>
  <si>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</si>
  <si>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</si>
  <si>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</si>
  <si>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</si>
  <si>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</si>
  <si>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</si>
  <si>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</si>
  <si>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</si>
  <si>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</si>
  <si>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</si>
  <si>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</si>
  <si>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</si>
  <si>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</si>
  <si>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</si>
  <si>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</si>
  <si>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</si>
  <si>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</si>
  <si>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</si>
  <si>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</si>
  <si>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</si>
  <si>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</si>
  <si>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</si>
  <si>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</si>
  <si>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</si>
  <si>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</si>
  <si>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</si>
  <si>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</si>
  <si>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</si>
  <si>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</si>
  <si>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</si>
  <si>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</si>
  <si>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</si>
  <si>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</si>
  <si>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</si>
  <si>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</si>
  <si>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</si>
  <si>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</si>
  <si>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</si>
  <si>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</si>
  <si>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</si>
  <si>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</si>
  <si>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</si>
  <si>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</si>
  <si>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</si>
  <si>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</si>
  <si>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</si>
  <si>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</si>
  <si>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</si>
  <si>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</si>
  <si>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</si>
  <si>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</si>
  <si>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</si>
  <si>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</si>
  <si>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</si>
  <si>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</si>
  <si>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</si>
  <si>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</si>
  <si>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</si>
  <si>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</si>
  <si>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</si>
  <si>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</si>
  <si>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</si>
  <si>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</si>
  <si>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</si>
  <si>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</si>
  <si>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</si>
  <si>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</si>
  <si>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</si>
  <si>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</si>
  <si>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</si>
  <si>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</si>
  <si>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</si>
  <si>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</si>
  <si>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</si>
  <si>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</si>
  <si>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</si>
  <si>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</si>
  <si>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</si>
  <si>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</si>
  <si>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</si>
  <si>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</si>
  <si>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</si>
  <si>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</si>
  <si>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</si>
  <si>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</si>
  <si>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</si>
  <si>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</si>
  <si>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</si>
  <si>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</si>
  <si>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</si>
  <si>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</si>
  <si>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</si>
  <si>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</si>
  <si>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</si>
  <si>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</si>
  <si>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</si>
  <si>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</si>
  <si>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</si>
  <si>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</si>
  <si>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</si>
  <si>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</si>
  <si>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</si>
  <si>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</si>
  <si>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</si>
  <si>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</si>
  <si>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</si>
  <si>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</si>
  <si>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</si>
  <si>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</si>
  <si>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</si>
  <si>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</si>
  <si>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</si>
  <si>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</si>
  <si>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</si>
  <si>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</si>
  <si>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</si>
  <si>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</si>
  <si>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</si>
  <si>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</si>
  <si>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</si>
  <si>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</si>
  <si>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</si>
  <si>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</si>
  <si>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</si>
  <si>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</si>
  <si>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</si>
  <si>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</si>
  <si>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</si>
  <si>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</si>
  <si>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</si>
  <si>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</si>
  <si>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</si>
  <si>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</si>
  <si>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</si>
  <si>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</si>
  <si>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</si>
  <si>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</si>
  <si>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</si>
  <si>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</si>
  <si>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</si>
  <si>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</si>
  <si>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</si>
  <si>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</si>
  <si>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</si>
  <si>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</si>
  <si>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</si>
  <si>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</si>
  <si>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</si>
  <si>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</si>
  <si>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</si>
  <si>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</si>
  <si>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</si>
  <si>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</si>
  <si>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</si>
  <si>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</si>
  <si>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</si>
  <si>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</si>
  <si>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</si>
  <si>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</si>
  <si>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</si>
  <si>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</si>
  <si>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</si>
  <si>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</si>
  <si>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</si>
  <si>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</si>
  <si>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</si>
  <si>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</si>
  <si>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</si>
  <si>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</si>
  <si>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</si>
  <si>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</si>
  <si>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</si>
  <si>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</si>
  <si>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</si>
  <si>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</si>
  <si>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</si>
  <si>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</si>
  <si>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</si>
  <si>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</si>
  <si>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</si>
  <si>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</si>
  <si>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</si>
  <si>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</si>
  <si>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</si>
  <si>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</si>
  <si>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</si>
  <si>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</si>
  <si>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</si>
  <si>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</si>
  <si>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</si>
  <si>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</si>
  <si>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</si>
  <si>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</si>
  <si>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</si>
  <si>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</si>
  <si>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</si>
  <si>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</si>
  <si>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</si>
  <si>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</si>
  <si>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</si>
  <si>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</si>
  <si>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</si>
  <si>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</si>
  <si>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</si>
  <si>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</si>
  <si>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</si>
  <si>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</si>
  <si>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</si>
  <si>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</si>
  <si>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</si>
  <si>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</si>
  <si>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</si>
  <si>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</si>
  <si>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</si>
  <si>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</si>
  <si>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</si>
  <si>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</si>
  <si>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</si>
  <si>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</si>
  <si>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</si>
  <si>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</si>
  <si>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</si>
  <si>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</si>
  <si>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</si>
  <si>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</si>
  <si>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</si>
  <si>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</si>
  <si>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</si>
  <si>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</si>
  <si>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</si>
  <si>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</si>
  <si>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</si>
  <si>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</si>
  <si>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</si>
  <si>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</si>
  <si>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</si>
  <si>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</si>
  <si>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</si>
  <si>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</si>
  <si>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</si>
  <si>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</si>
  <si>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</si>
  <si>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</si>
  <si>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</si>
  <si>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</si>
  <si>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</si>
  <si>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</si>
  <si>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</si>
  <si>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</si>
  <si>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</si>
  <si>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</si>
  <si>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</si>
  <si>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</si>
  <si>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</si>
  <si>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</si>
  <si>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</si>
  <si>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</si>
  <si>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</si>
  <si>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</si>
  <si>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</si>
  <si>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</si>
  <si>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</si>
  <si>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</si>
  <si>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</si>
  <si>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</si>
  <si>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</si>
  <si>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</si>
  <si>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</si>
  <si>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</si>
  <si>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</si>
  <si>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</si>
  <si>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</si>
  <si>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</si>
  <si>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</si>
  <si>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</si>
  <si>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</si>
  <si>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</si>
  <si>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</si>
  <si>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</si>
  <si>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</si>
  <si>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</si>
  <si>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</si>
  <si>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</si>
  <si>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</si>
  <si>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</si>
  <si>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</si>
  <si>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</si>
  <si>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</si>
  <si>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</si>
  <si>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</si>
  <si>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</si>
  <si>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</si>
  <si>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</si>
  <si>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</si>
  <si>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</si>
  <si>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</si>
  <si>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</si>
  <si>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</si>
  <si>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</si>
  <si>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</si>
  <si>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</si>
  <si>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</si>
  <si>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</si>
  <si>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</si>
  <si>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</si>
  <si>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</si>
  <si>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</si>
  <si>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</si>
  <si>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</si>
  <si>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</si>
  <si>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</si>
  <si>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</si>
  <si>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</si>
  <si>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</si>
  <si>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</si>
  <si>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</si>
  <si>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</si>
  <si>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</si>
  <si>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</si>
  <si>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</si>
  <si>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</si>
  <si>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</si>
  <si>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</si>
  <si>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</si>
  <si>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</si>
  <si>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</si>
  <si>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</si>
  <si>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</si>
  <si>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</si>
  <si>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</si>
  <si>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</si>
  <si>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</si>
  <si>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</si>
  <si>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</si>
  <si>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</si>
  <si>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</si>
  <si>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</si>
  <si>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</si>
  <si>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</si>
  <si>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</si>
  <si>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</si>
  <si>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</si>
  <si>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</si>
  <si>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</si>
  <si>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</si>
  <si>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</si>
  <si>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</si>
  <si>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</si>
  <si>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</si>
  <si>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</si>
  <si>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</si>
  <si>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</si>
  <si>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</si>
  <si>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</si>
  <si>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</si>
  <si>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</si>
  <si>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</si>
  <si>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</si>
  <si>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</si>
  <si>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</si>
  <si>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</si>
  <si>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</si>
  <si>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</si>
  <si>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</si>
  <si>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</si>
  <si>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</si>
  <si>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</si>
  <si>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</si>
  <si>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</si>
  <si>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</si>
  <si>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</si>
  <si>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</si>
  <si>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</si>
  <si>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</si>
  <si>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</si>
  <si>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</si>
  <si>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</si>
  <si>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</si>
  <si>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</si>
  <si>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</si>
  <si>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</si>
  <si>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</si>
  <si>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</si>
  <si>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</si>
  <si>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</si>
  <si>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</si>
  <si>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</si>
  <si>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</si>
  <si>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</si>
  <si>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</si>
  <si>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</si>
  <si>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</si>
  <si>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</si>
  <si>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</si>
  <si>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</si>
  <si>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</si>
  <si>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</si>
  <si>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</si>
  <si>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</si>
  <si>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</si>
  <si>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</si>
  <si>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</si>
  <si>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</si>
  <si>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</si>
  <si>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</si>
  <si>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</si>
  <si>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</si>
  <si>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</si>
  <si>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</si>
  <si>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</si>
  <si>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</si>
  <si>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</si>
  <si>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</si>
  <si>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</si>
  <si>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</si>
  <si>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</si>
  <si>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</si>
  <si>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</si>
  <si>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</si>
  <si>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</si>
  <si>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</si>
  <si>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</si>
  <si>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</si>
  <si>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</si>
  <si>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</si>
  <si>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</si>
  <si>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</si>
  <si>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</si>
  <si>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</si>
  <si>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</si>
  <si>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</si>
  <si>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</si>
  <si>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</si>
  <si>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</si>
  <si>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</si>
  <si>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</si>
  <si>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</si>
  <si>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</si>
  <si>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</si>
  <si>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</si>
  <si>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</si>
  <si>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</si>
  <si>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</si>
  <si>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</si>
  <si>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</si>
  <si>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</si>
  <si>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</si>
  <si>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</si>
  <si>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</si>
  <si>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</si>
  <si>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</si>
  <si>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</si>
  <si>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</si>
  <si>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</si>
  <si>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</si>
  <si>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</si>
  <si>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</si>
  <si>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</si>
  <si>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</si>
  <si>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</si>
  <si>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</si>
  <si>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</si>
  <si>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</si>
  <si>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</si>
  <si>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</si>
  <si>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</si>
  <si>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</si>
  <si>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</si>
  <si>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</si>
  <si>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</si>
  <si>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</si>
  <si>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</si>
  <si>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</si>
  <si>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</si>
  <si>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</si>
  <si>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</si>
  <si>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</si>
  <si>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</si>
  <si>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</si>
  <si>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</si>
  <si>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</si>
  <si>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</si>
  <si>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</si>
  <si>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</si>
  <si>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</si>
  <si>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</si>
  <si>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</si>
  <si>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</si>
  <si>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</si>
  <si>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</si>
  <si>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</si>
  <si>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</si>
  <si>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</si>
  <si>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</si>
  <si>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</si>
  <si>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</si>
  <si>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</si>
  <si>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</si>
  <si>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</si>
  <si>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</si>
  <si>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</si>
  <si>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</si>
  <si>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</si>
  <si>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</si>
  <si>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</si>
  <si>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</si>
  <si>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</si>
  <si>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</si>
  <si>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</si>
  <si>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</si>
  <si>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</si>
  <si>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</si>
  <si>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</si>
  <si>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</si>
  <si>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</si>
  <si>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</si>
  <si>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</si>
  <si>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</si>
  <si>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</si>
  <si>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</si>
  <si>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</si>
  <si>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</si>
  <si>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</si>
  <si>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</si>
  <si>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</si>
  <si>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</si>
  <si>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</si>
  <si>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</si>
  <si>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</si>
  <si>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</si>
  <si>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</si>
  <si>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</si>
  <si>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</si>
  <si>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</si>
  <si>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</si>
  <si>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</si>
  <si>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</si>
  <si>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</si>
  <si>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</si>
  <si>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</si>
  <si>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</si>
  <si>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</si>
  <si>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</si>
  <si>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</si>
  <si>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</si>
  <si>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</si>
  <si>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</si>
  <si>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</si>
  <si>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</si>
  <si>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</si>
  <si>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</si>
  <si>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</si>
  <si>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</si>
  <si>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</si>
  <si>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</si>
  <si>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</si>
  <si>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</si>
  <si>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</si>
  <si>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</si>
  <si>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</si>
  <si>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</si>
  <si>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</si>
  <si>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</si>
  <si>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</si>
  <si>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</si>
  <si>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</si>
  <si>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</si>
  <si>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</si>
  <si>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</si>
  <si>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</si>
  <si>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</si>
  <si>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</si>
  <si>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</si>
  <si>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</si>
  <si>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</si>
  <si>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</si>
  <si>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</si>
  <si>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</si>
  <si>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</si>
  <si>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</si>
  <si>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</si>
  <si>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</si>
  <si>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</si>
  <si>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</si>
  <si>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</si>
  <si>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</si>
  <si>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</si>
  <si>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</si>
  <si>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</si>
  <si>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</si>
  <si>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</si>
  <si>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</si>
  <si>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</si>
  <si>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</si>
  <si>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</si>
  <si>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</si>
  <si>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</si>
  <si>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</si>
  <si>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</si>
  <si>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</si>
  <si>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</si>
  <si>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</si>
  <si>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</si>
  <si>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</si>
  <si>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</si>
  <si>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</si>
  <si>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</si>
  <si>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</si>
  <si>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</si>
  <si>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</si>
  <si>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</si>
  <si>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</si>
  <si>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</si>
  <si>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</si>
  <si>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</si>
  <si>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</si>
  <si>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</si>
  <si>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</si>
  <si>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</si>
  <si>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</si>
  <si>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</si>
  <si>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</si>
  <si>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</si>
  <si>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</si>
  <si>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</si>
  <si>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</si>
  <si>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</si>
  <si>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</si>
  <si>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</si>
  <si>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</si>
  <si>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</si>
  <si>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</si>
  <si>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</si>
  <si>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</si>
  <si>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</si>
  <si>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</si>
  <si>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</si>
  <si>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</si>
  <si>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</si>
  <si>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</si>
  <si>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</si>
  <si>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</si>
  <si>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</si>
  <si>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</si>
  <si>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</si>
  <si>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</si>
  <si>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</si>
  <si>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</si>
  <si>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</si>
  <si>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</si>
  <si>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</si>
  <si>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</si>
  <si>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</si>
  <si>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</si>
  <si>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</si>
  <si>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</si>
  <si>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</si>
  <si>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</si>
  <si>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</si>
  <si>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</si>
  <si>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</si>
  <si>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</si>
  <si>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</si>
  <si>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</si>
  <si>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</si>
  <si>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</si>
  <si>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</si>
  <si>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</si>
  <si>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</si>
  <si>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</si>
  <si>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</si>
  <si>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</si>
  <si>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</si>
  <si>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</si>
  <si>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</si>
  <si>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</si>
  <si>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</si>
  <si>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</si>
  <si>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</si>
  <si>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</si>
  <si>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</si>
  <si>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</si>
  <si>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</si>
  <si>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</si>
  <si>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</si>
  <si>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</si>
  <si>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</si>
  <si>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</si>
  <si>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</si>
  <si>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</si>
  <si>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</si>
  <si>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</si>
  <si>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</si>
  <si>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</si>
  <si>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</si>
  <si>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</si>
  <si>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</si>
  <si>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</si>
  <si>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</si>
  <si>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</si>
  <si>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</si>
  <si>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</si>
  <si>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</si>
  <si>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</si>
  <si>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</si>
  <si>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</si>
  <si>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</si>
  <si>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</si>
  <si>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</si>
  <si>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</si>
  <si>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</si>
  <si>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</si>
  <si>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</si>
  <si>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</si>
  <si>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</si>
  <si>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</si>
  <si>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</si>
  <si>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</si>
  <si>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</si>
  <si>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</si>
  <si>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</si>
  <si>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</si>
  <si>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</si>
  <si>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</si>
  <si>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</si>
  <si>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</si>
  <si>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</si>
  <si>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</si>
  <si>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</si>
  <si>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</si>
  <si>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</si>
  <si>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</si>
  <si>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</si>
  <si>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</si>
  <si>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</si>
  <si>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</si>
  <si>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</si>
  <si>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</si>
  <si>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</si>
  <si>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</si>
  <si>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</si>
  <si>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</si>
  <si>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</si>
  <si>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</si>
  <si>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</si>
  <si>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</si>
  <si>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</si>
  <si>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</si>
  <si>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</si>
  <si>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</si>
  <si>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</si>
  <si>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</si>
  <si>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</si>
  <si>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</si>
  <si>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</si>
  <si>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</si>
  <si>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</si>
  <si>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</si>
  <si>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</si>
  <si>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</si>
  <si>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</si>
  <si>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</si>
  <si>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</si>
  <si>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</si>
  <si>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</si>
  <si>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</si>
  <si>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</si>
  <si>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</si>
  <si>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</si>
  <si>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</si>
  <si>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</si>
  <si>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</si>
  <si>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</si>
  <si>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</si>
  <si>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</si>
  <si>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</si>
  <si>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</si>
  <si>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</si>
  <si>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</si>
  <si>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</si>
  <si>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</si>
  <si>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</si>
  <si>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</si>
  <si>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</si>
  <si>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</si>
  <si>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</si>
  <si>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</si>
  <si>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</si>
  <si>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</si>
  <si>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</si>
  <si>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</si>
  <si>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</si>
  <si>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</si>
  <si>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</si>
  <si>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</si>
  <si>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</si>
  <si>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</si>
  <si>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</si>
  <si>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</si>
  <si>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</si>
  <si>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</si>
  <si>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</si>
  <si>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</si>
  <si>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</si>
  <si>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</si>
  <si>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</si>
  <si>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</si>
  <si>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</si>
  <si>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</si>
  <si>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</si>
  <si>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</si>
  <si>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</si>
  <si>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</si>
  <si>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</si>
  <si>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</si>
  <si>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</si>
  <si>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</si>
  <si>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</si>
  <si>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</si>
  <si>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</si>
  <si>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</si>
  <si>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</si>
  <si>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</si>
  <si>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</si>
  <si>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</si>
  <si>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</si>
  <si>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</si>
  <si>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</si>
  <si>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</si>
  <si>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</si>
  <si>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</si>
  <si>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</si>
  <si>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</si>
  <si>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</si>
  <si>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</si>
  <si>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</si>
  <si>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</si>
  <si>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</si>
  <si>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</si>
  <si>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</si>
  <si>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</si>
  <si>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</si>
  <si>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</si>
  <si>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</si>
  <si>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</si>
  <si>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</si>
  <si>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</si>
  <si>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</si>
  <si>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</si>
  <si>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</si>
  <si>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</si>
  <si>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</si>
  <si>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</si>
  <si>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</si>
  <si>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</si>
  <si>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</si>
  <si>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</si>
  <si>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</si>
  <si>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</si>
  <si>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</si>
  <si>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</si>
  <si>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</si>
  <si>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</si>
  <si>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</si>
  <si>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</si>
  <si>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</si>
  <si>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</si>
  <si>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</si>
  <si>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</si>
  <si>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</si>
  <si>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</si>
  <si>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</si>
  <si>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</si>
  <si>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</si>
  <si>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</si>
  <si>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</si>
  <si>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</si>
  <si>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</si>
  <si>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</si>
  <si>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</si>
  <si>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</si>
  <si>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</si>
  <si>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</si>
  <si>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</si>
  <si>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</si>
  <si>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</si>
  <si>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</si>
  <si>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</si>
  <si>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</si>
  <si>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</si>
  <si>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</si>
  <si>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</si>
  <si>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</si>
  <si>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</si>
  <si>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</si>
  <si>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</si>
  <si>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</si>
  <si>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</si>
  <si>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</si>
  <si>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</si>
  <si>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</si>
  <si>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</si>
  <si>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</si>
  <si>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</si>
  <si>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</si>
  <si>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</si>
  <si>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</si>
  <si>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</si>
  <si>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</si>
  <si>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</si>
  <si>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</si>
  <si>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</si>
  <si>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</si>
  <si>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</si>
  <si>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</si>
  <si>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</si>
  <si>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</si>
  <si>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</si>
  <si>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</si>
  <si>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</si>
  <si>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</si>
  <si>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</si>
  <si>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</si>
  <si>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</si>
  <si>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</si>
  <si>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</si>
  <si>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</si>
  <si>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</si>
  <si>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</si>
  <si>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</si>
  <si>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</si>
  <si>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</si>
  <si>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</si>
  <si>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</si>
  <si>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</si>
  <si>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</si>
  <si>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</si>
  <si>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</si>
  <si>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</si>
  <si>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</si>
  <si>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</si>
  <si>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</si>
  <si>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</si>
  <si>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</si>
  <si>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</si>
  <si>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</si>
  <si>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</si>
  <si>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</si>
  <si>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</si>
  <si>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</si>
  <si>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</si>
  <si>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</si>
  <si>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</si>
  <si>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</si>
  <si>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</si>
  <si>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</si>
  <si>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</si>
  <si>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</si>
  <si>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</si>
  <si>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</si>
  <si>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</si>
  <si>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</si>
  <si>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</si>
  <si>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</si>
  <si>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</si>
  <si>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</si>
  <si>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</si>
  <si>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</si>
  <si>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</si>
  <si>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</si>
  <si>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</si>
  <si>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</si>
  <si>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</si>
  <si>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</si>
  <si>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</si>
  <si>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</si>
  <si>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</si>
  <si>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</si>
  <si>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</si>
  <si>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</si>
  <si>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</si>
  <si>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</si>
  <si>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</si>
  <si>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</si>
  <si>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</si>
  <si>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</si>
  <si>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</si>
  <si>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</si>
  <si>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</si>
  <si>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</si>
  <si>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</si>
  <si>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</si>
  <si>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</si>
  <si>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</si>
  <si>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</si>
  <si>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</si>
  <si>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</si>
  <si>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</si>
  <si>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</si>
  <si>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</si>
  <si>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</si>
  <si>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</si>
  <si>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</si>
  <si>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</si>
  <si>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</si>
  <si>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</si>
  <si>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</si>
  <si>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</si>
  <si>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</si>
  <si>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</si>
  <si>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</si>
  <si>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</si>
  <si>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</si>
  <si>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</si>
  <si>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</si>
  <si>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</si>
  <si>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</si>
  <si>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</si>
  <si>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</si>
  <si>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</si>
  <si>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</si>
  <si>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</si>
  <si>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</si>
  <si>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</si>
  <si>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</si>
  <si>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</si>
  <si>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</si>
  <si>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</si>
  <si>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</si>
  <si>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</si>
  <si>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</si>
  <si>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</si>
  <si>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</si>
  <si>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</si>
  <si>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</si>
  <si>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</si>
  <si>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</si>
  <si>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</si>
  <si>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</si>
  <si>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</si>
  <si>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</si>
  <si>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</si>
  <si>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</si>
  <si>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</si>
  <si>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</si>
  <si>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</si>
  <si>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</si>
  <si>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</si>
  <si>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</si>
  <si>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</si>
  <si>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</si>
  <si>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</si>
  <si>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</si>
  <si>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</si>
  <si>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</si>
  <si>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</si>
  <si>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</si>
  <si>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</si>
  <si>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</si>
  <si>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</si>
  <si>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</si>
  <si>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</si>
  <si>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</si>
  <si>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</si>
  <si>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</si>
  <si>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</si>
  <si>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</si>
  <si>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</si>
  <si>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</si>
  <si>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</si>
  <si>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</si>
  <si>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</si>
  <si>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</si>
  <si>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</si>
  <si>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</si>
  <si>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</si>
  <si>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</si>
  <si>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</si>
  <si>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</si>
  <si>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</si>
  <si>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</si>
  <si>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</si>
  <si>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</si>
  <si>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</si>
  <si>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</si>
  <si>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</si>
  <si>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</si>
  <si>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</si>
  <si>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</si>
  <si>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</si>
  <si>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</si>
  <si>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</si>
  <si>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</si>
  <si>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</si>
  <si>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</si>
  <si>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</si>
  <si>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</si>
  <si>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</si>
  <si>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</si>
  <si>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</si>
  <si>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</si>
  <si>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</si>
  <si>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</si>
  <si>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</si>
  <si>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</si>
  <si>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</si>
  <si>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</si>
  <si>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</si>
  <si>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</si>
  <si>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</si>
  <si>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</si>
  <si>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</si>
  <si>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</si>
  <si>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</si>
  <si>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</si>
  <si>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</si>
  <si>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</si>
  <si>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</si>
  <si>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</si>
  <si>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</si>
  <si>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</si>
  <si>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</si>
  <si>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</si>
  <si>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</si>
  <si>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</si>
  <si>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</si>
  <si>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</si>
  <si>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</si>
  <si>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</si>
  <si>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</si>
  <si>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</si>
  <si>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</si>
  <si>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</si>
  <si>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</si>
  <si>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</si>
  <si>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</si>
  <si>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</si>
  <si>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</si>
  <si>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</si>
  <si>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</si>
  <si>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</si>
  <si>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</si>
  <si>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</si>
  <si>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</si>
  <si>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</si>
  <si>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</si>
  <si>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</si>
  <si>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</si>
  <si>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</si>
  <si>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</si>
  <si>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</si>
  <si>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</si>
  <si>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</si>
  <si>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</si>
  <si>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</si>
  <si>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</si>
  <si>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</si>
  <si>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</si>
  <si>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</si>
  <si>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</si>
  <si>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</si>
  <si>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</si>
  <si>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</si>
  <si>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</si>
  <si>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</si>
  <si>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</si>
  <si>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</si>
  <si>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</si>
  <si>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</si>
  <si>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</si>
  <si>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</si>
  <si>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</si>
  <si>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</si>
  <si>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</si>
  <si>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</si>
  <si>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</si>
  <si>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</si>
  <si>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</si>
  <si>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</si>
  <si>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</si>
  <si>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</si>
  <si>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</si>
  <si>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</si>
  <si>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</si>
  <si>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</si>
  <si>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</si>
  <si>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</si>
  <si>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</si>
  <si>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</si>
  <si>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</si>
  <si>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</si>
  <si>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</si>
  <si>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</si>
  <si>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</si>
  <si>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</si>
  <si>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</si>
  <si>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</si>
  <si>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</si>
  <si>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</si>
  <si>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</si>
  <si>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</si>
  <si>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</si>
  <si>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</si>
  <si>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</si>
  <si>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</si>
  <si>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</si>
  <si>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</si>
  <si>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</si>
  <si>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</si>
  <si>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</si>
  <si>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</si>
  <si>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</si>
  <si>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</si>
  <si>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</si>
  <si>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</si>
  <si>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</si>
  <si>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</si>
  <si>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</si>
  <si>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</si>
  <si>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</si>
  <si>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</si>
  <si>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</si>
  <si>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</si>
  <si>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</si>
  <si>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</si>
  <si>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</si>
  <si>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</si>
  <si>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</si>
  <si>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</si>
  <si>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</si>
  <si>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</si>
  <si>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</si>
  <si>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</si>
  <si>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</si>
  <si>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</si>
  <si>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</si>
  <si>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</si>
  <si>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</si>
  <si>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</si>
  <si>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</si>
  <si>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</si>
  <si>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</si>
  <si>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</si>
  <si>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</si>
  <si>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</si>
  <si>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</si>
  <si>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</si>
  <si>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</si>
  <si>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</si>
  <si>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</si>
  <si>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</si>
  <si>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</si>
  <si>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</si>
  <si>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</si>
  <si>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</si>
  <si>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</si>
  <si>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</si>
  <si>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</si>
  <si>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</si>
  <si>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</si>
  <si>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</si>
  <si>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</si>
  <si>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</si>
  <si>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</si>
  <si>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</si>
  <si>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</si>
  <si>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</si>
  <si>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</si>
  <si>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</si>
  <si>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</si>
  <si>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</si>
  <si>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</si>
  <si>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</si>
  <si>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</si>
  <si>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</si>
  <si>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</si>
  <si>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</si>
  <si>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</si>
  <si>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</si>
  <si>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</si>
  <si>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</si>
  <si>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</si>
  <si>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</si>
  <si>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</si>
  <si>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</si>
  <si>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</si>
  <si>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</si>
  <si>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</si>
  <si>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</si>
  <si>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</si>
  <si>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</si>
  <si>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</si>
  <si>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</si>
  <si>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</si>
  <si>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</si>
  <si>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</si>
  <si>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</si>
  <si>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</si>
  <si>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</si>
  <si>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</si>
  <si>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</si>
  <si>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</si>
  <si>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</si>
  <si>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</si>
  <si>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</si>
  <si>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</si>
  <si>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</si>
  <si>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</si>
  <si>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</si>
  <si>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</si>
  <si>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</si>
  <si>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</si>
  <si>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</si>
  <si>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team at site TS ,Unauthorized entrance for site as some one try to vandaliz power cable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</si>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</sst>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1" totalsRowShown="0" headerRowDxfId="48" dataDxfId="47" headerRowBorderDxfId="45" tableBorderDxfId="46" totalsRowBorderDxfId="44">
  <autoFilter ref="A1:L16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A3" sqref="A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297.03042893518432</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0.41149374999804422</v>
      </c>
      <c r="H3" s="136">
        <v>45958.802337962959</v>
      </c>
      <c r="I3" s="134" t="str">
        <f>IFERROR(VLOOKUP(D3,DB!A:F,6,0),"")</f>
        <v>SCECO</v>
      </c>
      <c r="J3" s="134" t="str">
        <f>IFERROR(VLOOKUP(D3,DB!A:G,7,0),"")</f>
        <v>Dead</v>
      </c>
      <c r="K3" s="170"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45959.97885486111</v>
      </c>
      <c r="H5" s="136"/>
      <c r="I5" s="134" t="str">
        <f>IFERROR(VLOOKUP(D5,DB!A:F,6,0),"")</f>
        <v/>
      </c>
      <c r="J5" s="134" t="str">
        <f>IFERROR(VLOOKUP(D5,DB!A:G,7,0),"")</f>
        <v/>
      </c>
      <c r="K5" s="138"/>
      <c r="L5" s="139" t="str">
        <f>IFERROR(VLOOKUP(D5,DB!A:I,9,0),"")</f>
        <v/>
      </c>
    </row>
    <row r="6" spans="1:15" ht="15" customHeight="1">
      <c r="A6" s="133"/>
      <c r="B6" s="134" t="str">
        <f>IFERROR(VLOOKUP(D6,DB!A:K,11,0),"")</f>
        <v/>
      </c>
      <c r="C6" s="134"/>
      <c r="D6" s="172"/>
      <c r="E6" s="135"/>
      <c r="F6" s="136"/>
      <c r="G6" s="137">
        <f ca="1">IFERROR(NOW()-F6,"")</f>
        <v>45959.97885486111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45959.97885486111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45959.97885486111</v>
      </c>
      <c r="H8" s="136"/>
      <c r="I8" s="134" t="str">
        <f>IFERROR(VLOOKUP(D8,DB!A:F,6,0),"")</f>
        <v/>
      </c>
      <c r="J8" s="134" t="str">
        <f>IFERROR(VLOOKUP(D8,DB!A:G,7,0),"")</f>
        <v/>
      </c>
      <c r="K8" s="138"/>
      <c r="L8" s="139" t="str">
        <f>IFERROR(VLOOKUP(D8,DB!A:I,9,0),"")</f>
        <v/>
      </c>
    </row>
    <row r="9" spans="1:15" ht="15" customHeight="1">
      <c r="A9" s="133"/>
      <c r="B9" s="134" t="str">
        <f>IFERROR(VLOOKUP(D9,DB!A:K,11,0),"")</f>
        <v/>
      </c>
      <c r="C9" s="134"/>
      <c r="D9" s="172"/>
      <c r="E9" s="135"/>
      <c r="F9" s="136"/>
      <c r="G9" s="137">
        <f ca="1">IFERROR(NOW()-F9,"")</f>
        <v>45959.97885486111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45959.97885486111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45959.97885486111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45959.97885486111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45959.97885486111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45959.97885486111</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45959.97885486111</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45959.97885486111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45959.97885486111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45959.97885486111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45959.97885486111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45959.97885486111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45959.97885486111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45959.97885486111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45959.97885486111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45959.97885486111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45959.97885486111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45959.97885486111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45959.97885486111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45959.97885486111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45959.97885486111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45959.97885486111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45959.97885486111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45959.97885486111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45959.97885486111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45959.97885486111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45959.97885486111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45959.97885486111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45959.97885486111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45959.97885486111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45959.97885486111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45959.97885486111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45959.97885486111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45959.97885486111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45959.97885486111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45959.97885486111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45959.97885486111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45959.97885486111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45959.97885486111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45959.97885486111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45959.97885486111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45959.97885486111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45959.97885486111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45959.97885486111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45959.97885486111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45959.97885486111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45959.97885486111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45959.97885486111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45959.97885486111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45959.97885486111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45959.97885486111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45959.97885486111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45959.97885486111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45959.97885486111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45959.97885486111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45959.97885486111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45959.97885486111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45959.97885486111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45959.97885486111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45959.97885486111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45959.97885486111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45959.97885486111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45959.97885486111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45959.97885486111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45959.97885486111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45959.97885486111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45959.97885486111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45959.97885486111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45959.97885486111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45959.97885486111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45959.97885486111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45959.97885486111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45959.97885486111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45959.97885486111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45959.97885486111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45959.97885486111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45959.97885486111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45959.97885486111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45959.97885486111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45959.97885486111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45959.97885486111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45959.97885486111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45959.97885486111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45959.97885486111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45959.97885486111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45959.97885486111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45959.97885486111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45959.97885486111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45959.97885486111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45959.97885486111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45959.97885486111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45959.97885486111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45959.97885486111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45959.97885486111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45959.97885486111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45959.97885486111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45959.97885486111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45959.97885486111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45959.97885486111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45959.97885486111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45959.97885486111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45959.97885486111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45959.97885486111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45959.97885486111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45959.97885486111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45959.97885486111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45959.97885486111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45959.97885486111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45959.97885486111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45959.97885486111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45959.97885486111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45959.97885486111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45959.97885486111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45959.97885486111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45959.97885486111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45959.97885486111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45959.97885486111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45959.97885486111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45959.97885486111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45959.97885486111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45959.97885486111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45959.97885486111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45959.97885486111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45959.97885486111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45959.97885486111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45959.97885486111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45959.97885486111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45959.97885486111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45959.97885486111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45959.97885486111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45959.97885486111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45959.97885486111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45959.97885486111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45959.97885486111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45959.97885486111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45959.97885486111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45959.97885486111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45959.97885486111</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45959.97885486111</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67776CB0-0E46-41A4-95DC-DEC3B9EE84C0}"/>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134.97901689814898</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1.2367715277796378</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45959.97885486111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45959.97885486111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45959.97885486111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45959.97885486111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45959.97885486111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45959.97885486111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45959.97885486111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45959.97885486111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45959.97885486111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45959.97885486111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45959.97885486111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45959.97885486111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45959.97885486111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45959.97885486111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45959.97885486111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45959.97885486111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45959.97885486111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45959.97885486111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45959.97885486111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45959.97885486111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45959.97885486111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45959.97885486111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45959.97885486111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45959.97885486111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45959.97885486111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45959.97885486111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45959.97885486111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45959.97885486111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45959.97885486111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45959.97885486111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45959.97885486111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45959.97885486111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45959.97885486111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45959.97885486111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45959.97885486111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45959.97885486111</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45959.97885486111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45959.97885486111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45959.97885486111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45959.97885486111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45959.97885486111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45959.97885486111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45959.97885486111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45959.97885486111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45959.97885486111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45959.97885486111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45959.97885486111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45959.97885486111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45959.97885486111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45959.97885486111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45959.97885486111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45959.97885486111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45959.97885486111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45959.97885486111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45959.97885486111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45959.97885486111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45959.97885486111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45959.97885486111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45959.97885486111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45959.97885486111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45959.97885486111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45959.97885486111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45959.97885486111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45959.97885486111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45959.97885486111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45959.97885486111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45959.97885486111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45959.97885486111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45959.97885486111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45959.97885486111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45959.97885486111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45959.97885486111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45959.97885486111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45959.97885486111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45959.97885486111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45959.97885486111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45959.97885486111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45959.97885486111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45959.97885486111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45959.97885486111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45959.97885486111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45959.97885486111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45959.97885486111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45959.97885486111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45959.97885486111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45959.97885486111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45959.97885486111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45959.97885486111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45959.97885486111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45959.97885486111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45959.97885486111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45959.97885486111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45959.97885486111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45959.97885486111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45959.97885486111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45959.97885486111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45959.97885486111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45959.97885486111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45959.97885486111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45959.97885486111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45959.97885486111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45959.97885486111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45959.97885486111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45959.97885486111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45959.97885486111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45959.97885486111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45959.97885486111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45959.97885486111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45959.97885486111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45959.97885486111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45959.97885486111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45959.97885486111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45959.97885486111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45959.97885486111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45959.97885486111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45959.97885486111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45959.97885486111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45959.97885486111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45959.97885486111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45959.97885486111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45959.97885486111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45959.97885486111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45959.97885486111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45959.97885486111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45959.97885486111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45959.97885486111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45959.97885486111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45959.97885486111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45959.97885486111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45959.97885486111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45959.97885486111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45959.97885486111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45959.97885486111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45959.97885486111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45959.97885486111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45959.97885486111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45959.97885486111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45959.97885486111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45959.97885486111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45959.97885486111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45959.97885486111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45959.97885486111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45959.97885486111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45959.97885486111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45959.97885486111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45959.97885486111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45959.97885486111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45959.97885486111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45959.97885486111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45959.97885486111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45959.97885486111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45959.97885486111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45959.97885486111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45959.97885486111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45959.97885486111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45959.97885486111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45959.97885486111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45959.97885486111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45959.97885486111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45959.97885486111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45959.97885486111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45959.97885486111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45959.97885486111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45959.97885486111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45959.97885486111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45959.97885486111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45959.97885486111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45959.97885486111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45959.97885486111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45959.97885486111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45959.97885486111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45959.97885486111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45959.97885486111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45959.97885486111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45959.97885486111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45959.97885486111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45959.97885486111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45959.97885486111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45959.97885486111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45959.97885486111</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45959.97885486111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45959.97885486111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45959.97885486111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45959.97885486111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45959.97885486111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45959.97885486111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45959.97885486111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45959.97885486111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45959.97885486111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45959.97885486111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45959.97885486111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45959.97885486111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45959.97885486111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45959.97885486111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45959.97885486111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45959.97885486111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45959.97885486111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45959.97885486111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45959.97885486111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45959.97885486111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45959.97885486111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45959.97885486111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45959.97885486111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45959.97885486111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45959.97885486111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45959.97885486111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45959.97885486111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45959.97885486111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45959.97885486111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45959.97885486111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45959.97885486111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45959.97885486111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45959.97885486111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45959.97885486111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45959.97885486111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45959.97885486111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45959.97885486111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45959.97885486111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45959.97885486111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45959.97885486111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45959.97885486111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45959.97885486111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45959.97885486111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45959.97885486111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45959.97885486111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45959.97885486111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45959.97885486111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45959.97885486111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45959.97885486111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45959.97885486111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45959.97885486111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45959.97885486111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45959.97885486111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45959.97885486111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45959.97885486111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45959.97885486111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45959.97885486111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45959.97885486111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45959.97885486111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45959.97885486111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45959.97885486111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45959.97885486111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45959.97885486111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45959.97885486111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45959.97885486111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45959.97885486111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45959.97885486111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45959.97885486111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45959.97885486111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45959.97885486111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45959.97885486111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45959.97885486111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45959.97885486111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45959.97885486111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45959.97885486111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45959.97885486111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45959.97885486111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45959.97885486111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45959.97885486111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45959.97885486111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45959.97885486111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45959.97885486111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45959.97885486111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45959.97885486111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45959.97885486111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45959.97885486111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45959.97885486111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45959.97885486111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45959.97885486111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45959.97885486111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45959.97885486111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45959.97885486111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45959.97885486111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45959.97885486111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45959.97885486111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45959.97885486111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45959.97885486111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45959.97885486111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45959.97885486111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45959.97885486111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45959.97885486111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45959.97885486111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45959.97885486111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45959.97885486111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45959.97885486111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45959.97885486111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45959.97885486111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45959.97885486111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45959.97885486111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45959.97885486111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45959.97885486111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45959.97885486111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45959.97885486111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45959.97885486111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45959.97885486111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45959.97885486111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45959.97885486111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45959.97885486111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45959.97885486111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45959.97885486111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45959.97885486111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45959.97885486111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45959.97885486111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45959.97885486111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45959.97885486111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45959.97885486111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45959.97885486111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45959.97885486111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45959.97885486111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45959.97885486111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45959.97885486111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45959.97885486111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45959.97885486111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45959.97885486111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45959.97885486111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45959.97885486111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45959.97885486111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45959.97885486111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45959.97885486111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45959.97885486111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45959.97885486111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45959.97885486111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45959.97885486111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45959.97885486111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45959.97885486111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45959.97885486111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45959.97885486111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45959.97885486111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45959.97885486111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45959.97885486111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45959.97885486111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45959.97885486111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45959.97885486111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45959.97885486111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45959.97885486111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45959.97885486111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45959.97885486111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45959.97885486111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45959.97885486111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45959.97885486111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45959.97885486111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45959.97885486111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45959.97885486111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45959.97885486111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45959.97885486111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45959.97885486111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45959.97885486111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45959.97885486111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45959.97885486111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45959.97885486111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45959.97885486111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45959.97885486111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45959.97885486111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45959.97885486111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45959.97885486111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45959.97885486111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45959.97885486111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45959.97885486111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45959.97885486111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45959.97885486111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45959.97885486111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45959.97885486111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45959.97885486111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45959.97885486111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45959.97885486111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45959.97885486111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45959.97885486111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45959.97885486111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45959.97885486111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45959.97885486111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45959.97885486111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45959.97885486111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45959.97885486111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45959.97885486111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45959.97885486111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45959.97885486111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45959.97885486111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45959.97885486111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45959.97885486111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45959.97885486111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45959.97885486111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45959.97885486111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45959.97885486111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45959.97885486111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45959.97885486111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45959.97885486111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45959.97885486111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45959.97885486111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45959.97885486111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45959.97885486111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45959.97885486111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45959.97885486111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45959.97885486111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45959.97885486111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45959.97885486111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45959.97885486111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45959.97885486111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45959.97885486111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45959.97885486111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45959.97885486111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45959.97885486111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45959.97885486111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45959.97885486111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45959.97885486111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45959.97885486111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45959.97885486111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45959.97885486111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45959.97885486111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45959.97885486111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45959.97885486111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45959.97885486111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45959.97885486111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45959.97885486111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45959.97885486111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45959.97885486111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45959.97885486111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45959.97885486111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45959.97885486111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45959.97885486111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45959.97885486111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45959.97885486111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45959.97885486111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45959.97885486111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45959.97885486111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45959.97885486111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45959.97885486111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45959.97885486111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45959.97885486111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45959.97885486111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45959.97885486111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45959.97885486111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45959.97885486111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45959.97885486111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45959.97885486111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45959.97885486111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45959.97885486111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45959.97885486111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45959.97885486111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45959.97885486111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45959.97885486111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45959.97885486111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45959.97885486111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45959.97885486111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45959.97885486111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45959.97885486111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45959.97885486111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45959.97885486111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45959.97885486111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45959.97885486111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45959.97885486111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45959.97885486111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45959.97885486111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45959.97885486111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45959.97885486111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45959.97885486111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45959.97885486111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45959.97885486111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45959.97885486111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45959.97885486111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45959.97885486111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45959.97885486111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45959.97885486111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45959.97885486111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45959.97885486111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45959.97885486111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45959.97885486111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45959.97885486111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45959.97885486111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45959.97885486111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45959.97885486111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45959.97885486111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45959.97885486111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45959.97885486111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45959.97885486111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45959.97885486111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45959.97885486111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45959.97885486111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45959.97885486111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45959.97885486111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45959.97885486111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45959.97885486111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45959.97885486111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45959.97885486111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45959.97885486111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45959.97885486111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45959.97885486111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45959.97885486111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45959.97885486111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45959.97885486111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45959.97885486111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45959.97885486111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45959.97885486111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45959.97885486111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45959.97885486111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45959.97885486111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45959.97885486111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45959.97885486111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45959.97885486111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45959.97885486111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45959.97885486111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45959.97885486111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45959.97885486111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45959.97885486111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45959.97885486111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45959.97885486111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45959.97885486111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45959.97885486111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45959.97885486111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45959.97885486111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45959.97885486111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45959.97885486111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45959.97885486111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45959.97885486111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45959.97885486111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45959.97885486111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45959.97885486111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45959.97885486111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45959.97885486111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45959.97885486111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45959.97885486111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45959.97885486111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45959.97885486111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45959.97885486111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45959.97885486111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45959.97885486111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45959.97885486111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45959.97885486111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45959.97885486111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45959.97885486111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45959.97885486111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45959.97885486111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45959.97885486111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45959.97885486111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45959.97885486111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45959.97885486111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45959.97885486111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45959.97885486111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45959.97885486111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45959.97885486111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45959.97885486111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45959.97885486111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45959.97885486111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45959.97885486111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45959.97885486111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45959.97885486111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45959.97885486111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45959.97885486111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45959.97885486111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45959.97885486111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45959.97885486111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45959.97885486111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45959.97885486111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45959.97885486111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45959.97885486111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45959.97885486111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45959.97885486111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45959.97885486111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45959.97885486111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45959.97885486111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45959.97885486111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45959.97885486111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45959.97885486111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45959.97885486111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45959.97885486111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45959.97885486111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45959.97885486111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45959.97885486111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45959.97885486111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45959.97885486111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45959.97885486111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45959.97885486111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45959.97885486111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45959.97885486111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45959.97885486111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45959.97885486111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45959.97885486111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45959.97885486111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45959.97885486111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45959.97885486111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45959.97885486111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45959.97885486111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45959.97885486111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45959.97885486111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45959.97885486111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45959.97885486111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45959.97885486111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45959.97885486111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45959.97885486111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45959.97885486111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45959.97885486111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45959.97885486111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45959.97885486111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45959.97885486111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45959.97885486111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45959.97885486111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45959.97885486111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45959.97885486111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45959.97885486111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45959.97885486111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45959.97885486111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45959.97885486111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45959.97885486111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45959.97885486111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45959.97885486111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45959.97885486111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45959.97885486111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45959.97885486111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45959.97885486111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45959.97885486111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45959.97885486111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45959.97885486111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45959.97885486111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45959.97885486111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45959.97885486111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45959.97885486111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45959.97885486111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45959.97885486111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45959.97885486111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45959.97885486111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45959.97885486111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45959.97885486111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45959.97885486111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45959.97885486111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45959.97885486111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45959.97885486111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45959.97885486111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45959.97885486111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45959.97885486111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45959.97885486111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45959.97885486111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45959.97885486111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45959.97885486111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45959.97885486111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45959.97885486111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45959.97885486111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45959.97885486111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45959.97885486111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45959.97885486111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45959.97885486111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45959.97885486111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45959.97885486111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45959.97885486111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45959.97885486111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45959.97885486111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45959.97885486111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45959.97885486111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45959.97885486111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45959.97885486111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45959.97885486111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45959.97885486111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45959.97885486111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45959.97885486111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45959.97885486111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45959.97885486111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45959.97885486111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45959.97885486111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45959.97885486111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45959.97885486111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45959.97885486111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45959.97885486111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45959.97885486111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45959.97885486111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45959.97885486111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45959.97885486111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45959.97885486111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45959.97885486111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45959.97885486111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45959.97885486111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45959.97885486111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45959.97885486111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45959.97885486111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45959.97885486111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45959.97885486111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45959.97885486111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45959.97885486111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45959.97885486111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45959.97885486111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45959.97885486111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45959.97885486111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45959.97885486111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45959.97885486111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45959.97885486111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45959.97885486111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45959.97885486111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45959.97885486111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45959.97885486111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45959.97885486111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45959.97885486111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45959.97885486111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45959.97885486111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45959.97885486111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45959.97885486111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45959.97885486111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45959.97885486111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45959.97885486111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45959.97885486111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45959.97885486111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45959.97885486111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45959.97885486111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45959.97885486111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45959.97885486111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45959.97885486111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45959.97885486111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45959.97885486111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45959.97885486111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45959.97885486111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45959.97885486111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45959.97885486111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45959.97885486111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45959.97885486111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45959.97885486111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45959.97885486111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45959.97885486111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45959.97885486111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45959.97885486111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45959.97885486111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45959.97885486111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45959.97885486111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45959.97885486111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45959.97885486111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45959.97885486111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45959.97885486111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45959.97885486111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45959.97885486111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45959.97885486111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45959.97885486111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45959.97885486111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45959.97885486111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45959.97885486111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45959.97885486111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45959.97885486111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45959.97885486111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45959.97885486111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45959.97885486111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45959.97885486111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45959.97885486111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45959.97885486111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45959.97885486111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45959.97885486111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45959.97885486111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45959.97885486111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45959.97885486111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45959.97885486111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45959.97885486111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45959.97885486111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45959.97885486111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45959.97885486111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45959.97885486111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45959.97885486111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45959.97885486111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45959.97885486111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45959.97885486111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45959.97885486111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45959.97885486111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45959.97885486111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45959.97885486111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45959.97885486111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45959.97885486111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45959.97885486111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45959.97885486111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45959.97885486111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45959.97885486111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45959.97885486111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45959.97885486111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45959.97885486111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45959.97885486111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45959.97885486111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45959.97885486111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45959.97885486111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45959.97885486111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45959.97885486111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45959.97885486111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45959.97885486111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45959.97885486111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45959.97885486111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45959.97885486111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45959.97885486111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45959.97885486111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45959.97885486111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45959.97885486111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45959.97885486111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45959.97885486111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45959.97885486111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45959.97885486111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45959.97885486111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45959.97885486111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45959.97885486111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45959.97885486111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45959.97885486111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45959.97885486111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45959.97885486111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45959.97885486111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45959.97885486111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45959.97885486111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45959.97885486111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45959.97885486111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45959.97885486111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45959.97885486111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45959.97885486111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45959.97885486111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45959.97885486111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45959.97885486111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45959.97885486111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45959.97885486111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45959.97885486111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45959.97885486111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45959.97885486111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45959.97885486111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45959.97885486111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45959.97885486111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45959.97885486111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45959.97885486111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45959.97885486111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45959.97885486111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45959.97885486111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45959.97885486111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45959.97885486111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45959.97885486111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45959.97885486111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45959.97885486111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45959.97885486111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45959.97885486111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45959.97885486111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45959.97885486111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45959.97885486111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45959.97885486111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45959.97885486111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45959.97885486111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45959.97885486111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45959.97885486111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45959.97885486111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45959.97885486111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45959.97885486111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45959.97885486111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45959.97885486111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45959.97885486111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45959.97885486111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45959.97885486111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45959.97885486111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45959.97885486111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45959.97885486111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45959.97885486111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45959.97885486111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45959.97885486111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45959.97885486111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45959.97885486111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45959.97885486111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45959.97885486111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45959.97885486111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45959.97885486111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45959.97885486111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45959.97885486111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45959.97885486111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45959.97885486111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45959.97885486111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45959.97885486111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45959.97885486111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45959.97885486111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45959.97885486111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45959.97885486111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45959.97885486111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45959.97885486111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45959.97885486111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45959.97885486111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45959.97885486111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45959.97885486111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45959.97885486111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45959.97885486111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45959.97885486111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45959.97885486111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45959.97885486111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45959.97885486111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45959.97885486111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45959.97885486111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45959.97885486111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45959.97885486111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45959.97885486111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45959.97885486111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45959.97885486111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45959.97885486111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45959.97885486111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45959.97885486111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45959.97885486111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45959.97885486111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45959.97885486111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45959.97885486111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45959.97885486111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45959.97885486111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45959.97885486111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45959.97885486111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45959.97885486111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45959.97885486111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45959.97885486111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45959.97885486111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45959.97885486111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45959.97885486111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45959.97885486111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45959.97885486111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45959.97885486111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45959.97885486111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45959.97885486111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45959.97885486111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45959.97885486111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45959.97885486111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45959.97885486111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45959.97885486111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45959.97885486111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45959.97885486111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45959.97885486111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45959.97885486111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45959.97885486111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45959.97885486111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45959.97885486111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45959.97885486111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45959.97885486111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45959.97885486111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45959.97885486111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45959.97885486111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45959.97885486111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45959.97885486111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45959.97885486111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45959.97885486111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45959.97885486111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45959.97885486111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45959.97885486111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45959.97885486111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45959.97885486111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45959.97885486111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45959.97885486111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45959.97885486111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45959.97885486111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45959.97885486111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45959.97885486111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45959.97885486111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45959.97885486111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45959.97885486111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45959.97885486111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45959.97885486111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45959.97885486111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45959.97885486111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45959.97885486111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45959.97885486111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45959.97885486111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45959.97885486111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45959.97885486111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45959.97885486111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45959.97885486111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45959.97885486111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45959.97885486111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45959.97885486111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45959.97885486111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45959.97885486111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45959.97885486111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45959.97885486111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45959.97885486111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45959.97885486111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45959.97885486111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45959.97885486111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45959.97885486111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45959.97885486111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45959.97885486111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45959.97885486111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45959.97885486111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45959.97885486111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45959.97885486111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45959.97885486111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45959.97885486111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45959.97885486111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45959.97885486111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45959.97885486111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45959.97885486111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45959.97885486111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45959.97885486111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45959.97885486111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45959.97885486111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45959.97885486111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45959.97885486111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45959.97885486111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45959.97885486111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45959.97885486111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45959.97885486111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45959.97885486111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45959.97885486111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45959.97885486111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45959.97885486111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45959.97885486111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45959.97885486111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45959.97885486111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45959.97885486111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45959.97885486111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45959.97885486111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45959.97885486111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45959.97885486111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45959.97885486111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45959.97885486111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45959.97885486111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45959.97885486111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45959.97885486111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45959.97885486111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45959.97885486111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45959.97885486111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45959.97885486111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45959.97885486111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45959.97885486111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45959.97885486111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45959.97885486111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45959.97885486111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45959.97885486111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45959.97885486111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45959.97885486111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45959.97885486111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45959.97885486111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45959.97885486111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45959.97885486111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45959.97885486111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45959.97885486111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45959.97885486111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45959.97885486111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45959.97885486111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45959.97885486111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45959.97885486111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45959.97885486111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45959.97885486111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45959.97885486111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45959.97885486111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45959.97885486111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45959.97885486111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45959.97885486111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45959.97885486111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45959.97885486111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45959.97885486111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45959.97885486111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45959.97885486111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45959.97885486111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45959.97885486111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45959.97885486111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45959.97885486111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45959.97885486111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45959.97885486111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45959.97885486111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45959.97885486111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45959.97885486111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45959.97885486111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45959.97885486111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45959.97885486111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45959.97885486111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45959.97885486111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45959.97885486111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45959.97885486111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45959.97885486111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45959.97885486111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45959.97885486111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45959.97885486111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45959.97885486111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45959.97885486111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45959.97885486111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45959.97885486111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45959.97885486111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45959.97885486111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45959.97885486111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45959.97885486111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45959.97885486111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45959.97885486111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45959.97885486111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45959.97885486111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45959.97885486111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45959.97885486111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45959.97885486111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45959.97885486111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45959.97885486111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45959.97885486111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45959.97885486111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45959.97885486111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45959.97885486111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45959.97885486111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45959.97885486111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45959.97885486111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45959.97885486111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45959.97885486111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45959.97885486111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45959.97885486111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45959.97885486111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45959.97885486111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45959.97885486111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45959.97885486111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45959.97885486111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45959.97885486111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45959.97885486111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45959.97885486111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45959.97885486111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45959.97885486111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45959.97885486111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45959.97885486111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45959.97885486111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45959.97885486111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45959.97885486111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45959.97885486111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45959.97885486111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45959.97885486111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45959.97885486111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45959.97885486111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45959.97885486111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45959.97885486111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45959.97885486111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45959.97885486111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45959.97885486111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45959.97885486111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45959.97885486111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45959.97885486111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45959.97885486111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45959.97885486111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45959.97885486111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45959.97885486111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45959.97885486111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45959.97885486111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45959.97885486111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45959.97885486111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45959.97885486111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45959.97885486111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45959.97885486111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45959.97885486111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45959.97885486111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45959.97885486111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45959.97885486111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45959.97885486111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45959.97885486111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45959.97885486111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45959.97885486111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45959.97885486111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45959.97885486111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45959.97885486111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45959.97885486111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45959.97885486111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45959.97885486111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45959.97885486111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45959.97885486111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45959.97885486111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45959.97885486111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45959.97885486111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45959.97885486111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45959.97885486111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45959.97885486111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45959.97885486111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45959.97885486111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45959.97885486111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45959.97885486111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45959.97885486111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45959.97885486111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45959.97885486111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45959.97885486111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45959.97885486111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45959.97885486111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45959.97885486111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45959.97885486111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45959.97885486111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45959.97885486111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45959.97885486111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45959.97885486111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45959.97885486111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45959.97885486111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45959.97885486111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45959.97885486111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45959.97885486111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45959.97885486111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45959.97885486111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45959.97885486111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45959.97885486111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45959.97885486111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45959.97885486111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45959.97885486111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45959.97885486111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45959.97885486111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45959.97885486111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45959.97885486111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45959.97885486111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45959.97885486111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45959.97885486111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45959.97885486111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45959.97885486111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45959.97885486111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45959.97885486111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45959.97885486111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45959.97885486111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45959.97885486111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45959.97885486111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45959.97885486111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45959.97885486111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45959.97885486111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45959.97885486111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45959.97885486111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45959.97885486111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45959.97885486111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45959.97885486111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45959.97885486111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45959.97885486111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45959.97885486111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45959.97885486111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45959.97885486111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45959.97885486111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45959.97885486111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45959.97885486111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45959.97885486111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45959.97885486111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45959.97885486111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45959.97885486111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45959.97885486111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45959.97885486111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45959.97885486111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45959.97885486111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45959.97885486111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45959.97885486111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45959.97885486111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45959.97885486111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45959.97885486111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45959.97885486111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45959.97885486111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45959.97885486111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45959.97885486111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45959.97885486111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45959.97885486111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45959.97885486111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45959.97885486111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45959.97885486111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45959.97885486111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45959.97885486111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45959.97885486111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45959.97885486111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45959.97885486111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45959.97885486111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45959.97885486111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45959.97885486111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45959.97885486111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45959.97885486111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45959.97885486111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45959.97885486111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45959.97885486111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45959.97885486111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45959.97885486111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45959.97885486111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45959.97885486111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45959.97885486111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45959.97885486111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45959.97885486111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45959.97885486111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45959.97885486111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45959.97885486111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45959.97885486111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45959.97885486111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45959.97885486111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45959.97885486111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45959.97885486111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45959.97885486111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45959.97885486111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45959.97885486111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45959.97885486111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45959.97885486111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45959.97885486111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45959.97885486111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45959.97885486111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45959.97885486111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45959.97885486111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45959.97885486111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45959.97885486111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45959.97885486111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45959.97885486111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45959.97885486111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45959.97885486111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45959.97885486111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45959.97885486111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45959.97885486111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45959.97885486111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45959.97885486111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45959.97885486111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45959.97885486111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45959.97885486111</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1"/>
  <sheetViews>
    <sheetView workbookViewId="0">
      <selection activeCell="D3" sqre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256.49813726851426</v>
      </c>
      <c r="H2" s="99">
        <v>45703.474768518521</v>
      </c>
      <c r="I2" s="99" t="str">
        <f>IFERROR(VLOOKUP(D2,DB!A:F,6,0),"")</f>
        <v>SCECO</v>
      </c>
      <c r="J2" s="99" t="str">
        <f>IFERROR(VLOOKUP(D2,DB!A:G,7,0),"")</f>
        <v>Dead</v>
      </c>
      <c r="K2" s="101" t="s">
        <v>39113</v>
      </c>
      <c r="L2" s="94" t="str">
        <f>IFERROR(VLOOKUP(D2,DB!A:I,9,0),"")</f>
        <v>Latis</v>
      </c>
    </row>
    <row r="3" spans="1:16" ht="15" customHeight="1">
      <c r="A3" s="119"/>
      <c r="B3" s="119" t="str">
        <f>IFERROR(VLOOKUP(D3,DB!A:K,11,0),"")</f>
        <v/>
      </c>
      <c r="C3" s="120"/>
      <c r="D3" s="121"/>
      <c r="E3" s="98"/>
      <c r="F3" s="123"/>
      <c r="G3" s="124">
        <f ca="1">IFERROR(NOW()-F3,"")</f>
        <v>45959.97885486111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45959.97885486111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45959.97885486111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45959.97885486111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45959.97885486111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45959.97885486111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45959.97885486111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45959.97885486111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45959.97885486111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45959.97885486111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45959.97885486111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45959.97885486111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45959.97885486111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45959.97885486111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45959.97885486111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45959.97885486111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45959.97885486111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45959.97885486111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45959.97885486111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45959.97885486111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45959.97885486111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45959.97885486111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45959.97885486111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45959.97885486111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45959.97885486111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45959.97885486111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45959.97885486111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45959.97885486111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45959.97885486111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45959.97885486111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45959.97885486111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45959.97885486111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45959.97885486111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45959.97885486111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45959.97885486111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45959.97885486111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45959.97885486111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45959.97885486111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45959.97885486111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45959.97885486111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45959.97885486111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45959.97885486111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45959.97885486111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45959.97885486111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45959.97885486111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45959.97885486111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45959.97885486111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45959.97885486111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45959.97885486111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45959.97885486111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45959.97885486111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45959.97885486111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45959.97885486111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45959.97885486111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45959.97885486111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45959.97885486111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45959.97885486111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45959.97885486111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45959.97885486111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45959.97885486111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45959.97885486111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45959.97885486111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45959.97885486111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45959.97885486111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45959.97885486111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45959.97885486111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45959.97885486111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45959.97885486111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45959.97885486111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45959.97885486111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45959.97885486111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45959.97885486111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45959.97885486111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45959.97885486111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45959.97885486111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45959.97885486111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45959.97885486111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45959.97885486111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45959.97885486111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45959.97885486111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45959.97885486111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45959.97885486111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45959.97885486111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45959.97885486111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45959.97885486111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45959.97885486111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45959.97885486111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45959.97885486111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45959.97885486111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45959.97885486111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45959.97885486111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45959.97885486111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45959.97885486111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45959.97885486111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45959.97885486111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45959.97885486111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45959.97885486111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45959.97885486111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45959.97885486111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45959.97885486111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45959.97885486111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45959.97885486111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45959.97885486111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45959.97885486111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45959.97885486111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45959.97885486111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45959.97885486111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45959.97885486111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45959.97885486111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45959.97885486111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45959.97885486111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45959.97885486111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45959.97885486111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45959.97885486111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45959.97885486111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45959.97885486111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45959.97885486111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45959.97885486111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45959.97885486111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45959.97885486111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45959.97885486111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45959.97885486111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45959.97885486111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45959.97885486111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45959.97885486111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45959.97885486111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45959.97885486111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45959.97885486111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45959.97885486111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45959.97885486111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45959.97885486111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45959.97885486111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45959.97885486111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45959.97885486111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45959.97885486111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45959.97885486111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45959.97885486111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45959.97885486111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45959.97885486111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45959.97885486111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45959.97885486111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45959.97885486111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45959.97885486111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45959.97885486111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45959.97885486111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45959.97885486111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45959.97885486111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45959.97885486111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45959.97885486111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45959.97885486111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45959.97885486111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45959.97885486111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45959.97885486111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45959.97885486111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45959.97885486111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45959.97885486111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45959.97885486111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45959.97885486111</v>
      </c>
      <c r="H160" s="123"/>
      <c r="I160" s="119" t="str">
        <f>IFERROR(VLOOKUP(D160,DB!A:F,6,0),"")</f>
        <v/>
      </c>
      <c r="J160" s="119" t="str">
        <f>IFERROR(VLOOKUP(D160,DB!A:G,7,0),"")</f>
        <v/>
      </c>
      <c r="K160" s="125"/>
      <c r="L160" s="121" t="str">
        <f>IFERROR(VLOOKUP(D160,DB!A:I,9,0),"")</f>
        <v/>
      </c>
    </row>
    <row r="161" spans="1:12" ht="15" customHeight="1">
      <c r="A161" s="126"/>
      <c r="B161" s="126" t="str">
        <f>IFERROR(VLOOKUP(D161,DB!A:K,11,0),"")</f>
        <v/>
      </c>
      <c r="C161" s="127"/>
      <c r="D161" s="128"/>
      <c r="E161" s="129"/>
      <c r="F161" s="130"/>
      <c r="G161" s="131">
        <f ca="1">IFERROR(NOW()-F161,"")</f>
        <v>45959.97885486111</v>
      </c>
      <c r="H161" s="130"/>
      <c r="I161" s="126" t="str">
        <f>IFERROR(VLOOKUP(D161,DB!A:F,6,0),"")</f>
        <v/>
      </c>
      <c r="J161" s="126" t="str">
        <f>IFERROR(VLOOKUP(D161,DB!A:G,7,0),"")</f>
        <v/>
      </c>
      <c r="K161" s="132"/>
      <c r="L161" s="128" t="str">
        <f>IFERROR(VLOOKUP(D161,DB!A:I,9,0),"")</f>
        <v/>
      </c>
    </row>
  </sheetData>
  <dataValidations count="2">
    <dataValidation allowBlank="1" showInputMessage="1" showErrorMessage="1" sqref="E1" xr:uid="{A4F81451-56CC-4543-9497-104C4E44EE4B}"/>
    <dataValidation type="list" allowBlank="1" showInputMessage="1" showErrorMessage="1" sqref="E2:E5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tabSelected="1"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68.146794675922138</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39105</v>
      </c>
      <c r="F3" s="38">
        <v>45926.188877314817</v>
      </c>
      <c r="G3" s="144">
        <f t="shared" ref="G3" ca="1" si="0">IFERROR(NOW()-F3,"")</f>
        <v>33.789977546293812</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39105</v>
      </c>
      <c r="F4" s="153">
        <v>45948.661111111112</v>
      </c>
      <c r="G4" s="154">
        <f ca="1">IFERROR(NOW()-F4,"")</f>
        <v>11.317743749998044</v>
      </c>
      <c r="H4" s="153">
        <v>45948.661111111112</v>
      </c>
      <c r="I4" s="152" t="str">
        <f>IFERROR(VLOOKUP(D4,DB!A:F,6,0),"")</f>
        <v>SCECO</v>
      </c>
      <c r="J4" s="152" t="str">
        <f>IFERROR(VLOOKUP(D4,DB!A:G,7,0),"")</f>
        <v>Dead</v>
      </c>
      <c r="K4" s="152" t="s">
        <v>39119</v>
      </c>
      <c r="L4" s="152" t="str">
        <f>IFERROR(VLOOKUP(D4,DB!A:I,9,0),"")</f>
        <v>Latis</v>
      </c>
    </row>
    <row r="5" spans="1:13" ht="15">
      <c r="A5" s="152"/>
      <c r="B5" s="152" t="str">
        <f>IFERROR(VLOOKUP(D5,DB!A:K,11,0),"")</f>
        <v/>
      </c>
      <c r="C5" s="152"/>
      <c r="D5" s="152"/>
      <c r="E5" s="152"/>
      <c r="F5" s="153"/>
      <c r="G5" s="154">
        <f ca="1">IFERROR(NOW()-F5,"")</f>
        <v>45959.97885486111</v>
      </c>
      <c r="H5" s="153"/>
      <c r="I5" s="152" t="str">
        <f>IFERROR(VLOOKUP(D5,DB!A:F,6,0),"")</f>
        <v/>
      </c>
      <c r="J5" s="152" t="str">
        <f>IFERROR(VLOOKUP(D5,DB!A:G,7,0),"")</f>
        <v/>
      </c>
      <c r="K5" s="152"/>
      <c r="L5" s="152" t="str">
        <f>IFERROR(VLOOKUP(D5,DB!A:I,9,0),"")</f>
        <v/>
      </c>
    </row>
    <row r="6" spans="1:13" ht="15.75">
      <c r="A6" s="152"/>
      <c r="B6" s="152" t="str">
        <f>IFERROR(VLOOKUP(D6,DB!A:K,11,0),"")</f>
        <v/>
      </c>
      <c r="C6" s="152"/>
      <c r="D6" s="171"/>
      <c r="E6" s="152"/>
      <c r="F6" s="153"/>
      <c r="G6" s="154">
        <f ca="1">IFERROR(NOW()-F6,"")</f>
        <v>45959.97885486111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45959.97885486111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45959.97885486111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45959.97885486111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45959.97885486111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45959.97885486111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45959.97885486111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45959.97885486111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45959.97885486111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45959.97885486111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45959.97885486111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45959.97885486111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45959.97885486111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45959.97885486111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45959.97885486111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45959.97885486111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45959.97885486111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45959.97885486111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45959.97885486111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45959.97885486111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45959.97885486111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45959.97885486111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45959.97885486111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45959.97885486111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45959.97885486111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45959.97885486111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45959.97885486111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45959.97885486111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45959.97885486111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45959.97885486111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45959.97885486111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45959.97885486111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45959.97885486111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45959.97885486111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45959.97885486111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45959.97885486111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45959.97885486111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45959.97885486111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45959.97885486111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45959.97885486111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45959.97885486111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45959.97885486111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45959.97885486111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45959.97885486111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45959.97885486111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45959.97885486111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45959.97885486111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45959.97885486111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45959.97885486111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45959.97885486111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45959.97885486111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45959.97885486111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45959.97885486111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45959.97885486111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45959.97885486111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45959.97885486111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45959.97885486111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45959.97885486111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45959.97885486111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45959.97885486111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45959.97885486111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45959.97885486111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45959.97885486111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45959.97885486111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45959.97885486111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45959.97885486111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45959.97885486111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45959.97885486111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45959.97885486111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45959.97885486111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45959.97885486111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45959.97885486111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45959.97885486111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45959.97885486111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45959.97885486111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45959.97885486111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45959.97885486111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45959.97885486111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45959.97885486111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45959.97885486111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45959.97885486111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45959.97885486111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45959.97885486111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45959.97885486111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45959.97885486111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45959.97885486111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45959.97885486111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45959.97885486111</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45959.97885486111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45959.97885486111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45959.97885486111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45959.97885486111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45959.97885486111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45959.97885486111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45959.97885486111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45959.97885486111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45959.97885486111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45959.97885486111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45959.97885486111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45959.97885486111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45959.97885486111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45959.97885486111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45959.97885486111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45959.97885486111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45959.97885486111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45959.97885486111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45959.97885486111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45959.97885486111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45959.97885486111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45959.97885486111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45959.97885486111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45959.97885486111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45959.97885486111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45959.97885486111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45959.97885486111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45959.97885486111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45959.97885486111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45959.97885486111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45959.97885486111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45959.97885486111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45959.97885486111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45959.97885486111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45959.97885486111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45959.97885486111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45959.97885486111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45959.97885486111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45959.97885486111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45959.97885486111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45959.97885486111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45959.97885486111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45959.97885486111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45959.97885486111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45959.97885486111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45959.97885486111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45959.97885486111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45959.97885486111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45959.97885486111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45959.97885486111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45959.97885486111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45959.97885486111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45959.97885486111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45959.97885486111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45959.97885486111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45959.97885486111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45959.97885486111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45959.97885486111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45959.97885486111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45959.97885486111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45959.97885486111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45959.97885486111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45959.97885486111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45959.97885486111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45959.97885486111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45959.97885486111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45959.97885486111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45959.97885486111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45959.97885486111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45959.97885486111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45959.97885486111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45959.97885486111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45959.97885486111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45959.97885486111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45959.97885486111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45959.97885486111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45959.97885486111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45959.97885486111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45959.97885486111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45959.97885486111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45959.97885486111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45959.97885486111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45959.97885486111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45959.97885486111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45959.97885486111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45959.97885486111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45959.97885486111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45959.97885486111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45959.97885486111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45959.97885486111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45959.97885486111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45959.97885486111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45959.97885486111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45959.97885486111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45959.97885486111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45959.97885486111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45959.97885486111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45959.97885486111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45959.97885486111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45959.97885486111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45959.97885486111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45959.97885486111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45959.97885486111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45959.97885486111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45959.97885486111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45959.97885486111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45959.97885486111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45959.97885486111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45959.97885486111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45959.97885486111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45959.97885486111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45959.97885486111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45959.97885486111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45959.97885486111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45959.97885486111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45959.97885486111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45959.97885486111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45959.97885486111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45959.97885486111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45959.97885486111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45959.97885486111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45959.97885486111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45959.97885486111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45959.97885486111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45959.97885486111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45959.97885486111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45959.97885486111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45959.97885486111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45959.97885486111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45959.97885486111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45959.97885486111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45959.97885486111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45959.97885486111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45959.97885486111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45959.97885486111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45959.97885486111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45959.97885486111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45959.97885486111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45959.97885486111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45959.97885486111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45959.97885486111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45959.97885486111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45959.97885486111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45959.97885486111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45959.97885486111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45959.97885486111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45959.97885486111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45959.97885486111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45959.97885486111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45959.97885486111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45959.97885486111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45959.97885486111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45959.97885486111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45959.97885486111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45959.97885486111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45959.97885486111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45959.97885486111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45959.97885486111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45959.97885486111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45959.97885486111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45959.97885486111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45959.97885486111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45959.97885486111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45959.97885486111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45959.97885486111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45959.97885486111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45959.97885486111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45959.97885486111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45959.97885486111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45959.97885486111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45959.97885486111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45959.97885486111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45959.97885486111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45959.97885486111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45959.97885486111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45959.97885486111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45959.97885486111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45959.97885486111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45959.97885486111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45959.97885486111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45959.97885486111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45959.97885486111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45959.97885486111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45959.97885486111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45959.97885486111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45959.97885486111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45959.97885486111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45959.97885486111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45959.97885486111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45959.97885486111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45959.97885486111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45959.97885486111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45959.97885486111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45959.97885486111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45959.97885486111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45959.97885486111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45959.97885486111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45959.97885486111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45959.97885486111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45959.97885486111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45959.97885486111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45959.97885486111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45959.97885486111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45959.97885486111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45959.97885486111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45959.97885486111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45959.97885486111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45959.97885486111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45959.97885486111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45959.97885486111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45959.97885486111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45959.97885486111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45959.97885486111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45959.97885486111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45959.97885486111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45959.97885486111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45959.97885486111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45959.97885486111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45959.97885486111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45959.97885486111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45959.97885486111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45959.97885486111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45959.97885486111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45959.97885486111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45959.97885486111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45959.97885486111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45959.97885486111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45959.97885486111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45959.97885486111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45959.97885486111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45959.97885486111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45959.97885486111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45959.97885486111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45959.97885486111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45959.97885486111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45959.97885486111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45959.97885486111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45959.97885486111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45959.97885486111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45959.97885486111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45959.97885486111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45959.97885486111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45959.97885486111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45959.97885486111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45959.97885486111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45959.97885486111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45959.97885486111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45959.97885486111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45959.97885486111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45959.97885486111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45959.97885486111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45959.97885486111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45959.97885486111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45959.97885486111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45959.97885486111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45959.97885486111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45959.97885486111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45959.97885486111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45959.97885486111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45959.97885486111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45959.97885486111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45959.97885486111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45959.97885486111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45959.97885486111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45959.97885486111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45959.97885486111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45959.97885486111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45959.97885486111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45959.97885486111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45959.97885486111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45959.97885486111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45959.97885486111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45959.97885486111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45959.97885486111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45959.97885486111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45959.97885486111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45959.97885486111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45959.97885486111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45959.97885486111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45959.97885486111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45959.97885486111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45959.97885486111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45959.97885486111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45959.97885486111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45959.97885486111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45959.97885486111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45959.97885486111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45959.97885486111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45959.97885486111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45959.97885486111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45959.97885486111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45959.97885486111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45959.97885486111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45959.97885486111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45959.97885486111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45959.97885486111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45959.97885486111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45959.97885486111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45959.97885486111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45959.97885486111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45959.97885486111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45959.97885486111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45959.97885486111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45959.97885486111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45959.97885486111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45959.97885486111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45959.97885486111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45959.97885486111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45959.97885486111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45959.97885486111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45959.97885486111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45959.97885486111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45959.97885486111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45959.97885486111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45959.97885486111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45959.97885486111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45959.97885486111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45959.97885486111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45959.97885486111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45959.97885486111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45959.97885486111</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7" ht="15"/>
    <row r="1289" ht="15"/>
    <row r="1292" ht="15"/>
    <row r="1294" ht="15"/>
    <row r="1297"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45959.97885486111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45959.97885486111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45959.97885486111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45959.97885486111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45959.97885486111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45959.97885486111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45959.97885486111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45959.97885486111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45959.97885486111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45959.97885486111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45959.97885486111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45959.97885486111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45959.97885486111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45959.97885486111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45959.97885486111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45959.97885486111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45959.97885486111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45959.97885486111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45959.97885486111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45959.97885486111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45959.97885486111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45959.97885486111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45959.97885486111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45959.97885486111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45959.97885486111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45959.97885486111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45959.97885486111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45959.97885486111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45959.97885486111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45959.97885486111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45959.97885486111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45959.97885486111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45959.97885486111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45959.97885486111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45959.97885486111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45959.97885486111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45959.97885486111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45959.97885486111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45959.97885486111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45959.97885486111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45959.97885486111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45959.97885486111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45959.97885486111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45959.97885486111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45959.97885486111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45959.97885486111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45959.97885486111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45959.97885486111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45959.97885486111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45959.97885486111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45959.97885486111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45959.97885486111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45959.97885486111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45959.97885486111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45959.97885486111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45959.97885486111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45959.97885486111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45959.97885486111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45959.97885486111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45959.97885486111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45959.97885486111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45959.97885486111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45959.97885486111</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2025-10-29T20:30:12Z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