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16" documentId="120_S{2AC9BD13-BADA-5192-A53E-5A8FF88502F6}" xr6:coauthVersionLast="47" xr6:coauthVersionMax="47" xr10:uidLastSave="{0D2DFF3D-2CDB-46BB-9DC9-F905A4A6309C}"/>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<sst xmlns="http://schemas.openxmlformats.org/spreadsheetml/2006/main" count="180265" uniqueCount="39115">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</sst>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308.74945243055845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45971.697878356485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45971.697878356485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45971.697878356485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45971.697878356485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45971.697878356485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45971.697878356485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45971.697878356485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45971.697878356485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45971.697878356485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45971.697878356485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45971.697878356485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45971.697878356485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45971.697878356485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45971.697878356485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45971.697878356485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45971.697878356485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45971.697878356485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45971.697878356485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45971.697878356485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45971.697878356485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45971.697878356485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45971.697878356485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45971.697878356485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45971.697878356485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45971.697878356485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45971.697878356485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45971.697878356485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45971.697878356485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45971.697878356485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45971.697878356485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45971.697878356485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45971.697878356485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45971.697878356485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45971.697878356485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45971.697878356485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45971.697878356485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45971.697878356485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45971.697878356485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45971.697878356485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45971.697878356485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45971.697878356485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45971.697878356485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45971.697878356485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45971.697878356485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45971.697878356485</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45971.697878356485</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98765509-63EB-43BF-868B-591DB195992C}"/>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tabSelected="1"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146.69804039352312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45971.697878356485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45971.697878356485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45971.697878356485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45971.697878356485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45971.697878356485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45971.697878356485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45971.697878356485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45971.697878356485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45971.697878356485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45971.697878356485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45971.697878356485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45971.697878356485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45971.697878356485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45971.697878356485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45971.697878356485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45971.697878356485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45971.697878356485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45971.697878356485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45971.697878356485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45971.697878356485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45971.697878356485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45971.697878356485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45971.697878356485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45971.697878356485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45971.697878356485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45971.697878356485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45971.697878356485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45971.697878356485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45971.697878356485</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45971.697878356485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45971.697878356485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45971.697878356485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45971.697878356485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45971.697878356485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45971.697878356485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45971.697878356485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45971.697878356485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45971.697878356485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45971.697878356485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45971.697878356485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45971.697878356485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45971.697878356485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45971.697878356485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45971.697878356485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45971.697878356485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45971.697878356485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45971.697878356485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45971.697878356485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45971.697878356485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45971.697878356485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45971.697878356485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45971.697878356485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45971.697878356485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45971.697878356485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45971.697878356485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45971.697878356485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45971.697878356485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45971.697878356485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45971.697878356485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45971.697878356485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45971.697878356485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45971.697878356485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45971.697878356485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45971.697878356485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45971.697878356485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45971.697878356485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45971.697878356485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45971.697878356485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45971.697878356485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45971.697878356485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45971.697878356485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45971.697878356485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45971.697878356485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45971.697878356485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45971.697878356485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45971.697878356485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45971.697878356485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45971.697878356485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45971.697878356485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45971.697878356485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45971.697878356485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45971.697878356485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45971.697878356485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45971.697878356485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45971.697878356485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45971.697878356485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45971.697878356485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45971.697878356485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45971.697878356485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45971.697878356485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45971.697878356485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45971.697878356485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45971.697878356485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45971.697878356485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45971.697878356485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45971.697878356485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45971.697878356485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45971.697878356485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45971.697878356485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45971.697878356485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45971.697878356485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45971.697878356485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45971.697878356485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45971.697878356485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45971.697878356485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45971.697878356485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45971.697878356485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45971.697878356485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45971.697878356485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45971.697878356485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45971.697878356485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45971.697878356485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45971.697878356485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45971.697878356485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45971.697878356485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45971.697878356485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45971.697878356485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45971.697878356485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45971.697878356485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45971.697878356485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45971.697878356485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45971.697878356485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45971.697878356485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45971.697878356485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45971.697878356485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45971.697878356485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45971.697878356485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45971.697878356485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45971.697878356485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45971.697878356485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45971.697878356485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45971.697878356485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45971.697878356485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45971.697878356485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45971.697878356485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45971.697878356485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45971.697878356485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45971.697878356485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45971.697878356485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45971.697878356485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45971.697878356485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45971.697878356485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45971.697878356485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45971.697878356485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45971.697878356485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45971.697878356485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45971.697878356485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45971.697878356485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45971.697878356485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45971.697878356485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45971.697878356485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45971.697878356485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45971.697878356485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45971.697878356485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45971.697878356485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45971.697878356485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45971.697878356485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45971.697878356485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45971.697878356485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45971.697878356485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45971.697878356485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45971.697878356485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45971.697878356485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45971.697878356485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45971.697878356485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45971.697878356485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45971.697878356485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45971.697878356485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45971.697878356485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45971.697878356485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45971.697878356485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45971.697878356485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45971.697878356485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45971.697878356485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45971.697878356485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45971.697878356485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45971.697878356485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45971.697878356485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45971.697878356485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45971.697878356485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45971.697878356485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45971.697878356485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45971.697878356485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45971.697878356485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45971.697878356485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45971.697878356485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45971.697878356485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45971.697878356485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45971.697878356485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45971.697878356485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45971.697878356485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45971.697878356485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45971.697878356485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45971.697878356485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45971.697878356485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45971.697878356485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45971.697878356485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45971.697878356485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45971.697878356485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45971.697878356485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45971.697878356485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45971.697878356485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45971.697878356485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45971.697878356485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45971.697878356485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45971.697878356485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45971.697878356485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45971.697878356485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45971.697878356485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45971.697878356485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45971.697878356485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45971.697878356485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45971.697878356485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45971.697878356485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45971.697878356485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45971.697878356485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45971.697878356485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45971.697878356485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45971.697878356485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45971.697878356485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45971.697878356485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45971.697878356485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45971.697878356485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45971.697878356485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45971.697878356485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45971.697878356485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45971.697878356485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45971.697878356485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45971.697878356485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45971.697878356485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45971.697878356485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45971.697878356485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45971.697878356485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45971.697878356485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45971.697878356485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45971.697878356485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45971.697878356485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45971.697878356485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45971.697878356485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45971.697878356485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45971.697878356485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45971.697878356485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45971.697878356485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45971.697878356485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45971.697878356485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45971.697878356485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45971.697878356485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45971.697878356485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45971.697878356485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45971.697878356485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45971.697878356485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45971.697878356485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45971.697878356485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45971.697878356485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45971.697878356485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45971.697878356485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45971.697878356485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45971.697878356485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45971.697878356485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45971.697878356485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45971.697878356485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45971.697878356485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45971.697878356485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45971.697878356485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45971.697878356485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45971.697878356485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45971.697878356485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45971.697878356485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45971.697878356485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45971.697878356485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45971.697878356485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45971.697878356485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45971.697878356485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45971.697878356485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45971.697878356485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45971.697878356485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45971.697878356485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45971.697878356485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45971.697878356485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45971.697878356485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45971.697878356485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45971.697878356485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45971.697878356485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45971.697878356485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45971.697878356485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45971.697878356485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45971.697878356485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45971.697878356485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45971.697878356485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45971.697878356485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45971.697878356485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45971.697878356485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45971.697878356485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45971.697878356485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45971.697878356485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45971.697878356485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45971.697878356485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45971.697878356485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45971.697878356485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45971.697878356485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45971.697878356485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45971.697878356485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45971.697878356485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45971.697878356485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45971.697878356485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45971.697878356485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45971.697878356485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45971.697878356485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45971.697878356485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45971.697878356485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45971.697878356485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45971.697878356485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45971.697878356485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45971.697878356485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45971.697878356485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45971.697878356485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45971.697878356485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45971.697878356485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45971.697878356485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45971.697878356485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45971.697878356485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45971.697878356485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45971.697878356485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45971.697878356485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45971.697878356485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45971.697878356485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45971.697878356485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45971.697878356485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45971.697878356485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45971.697878356485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45971.697878356485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45971.697878356485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45971.697878356485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45971.697878356485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45971.697878356485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45971.697878356485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45971.697878356485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45971.697878356485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45971.697878356485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45971.697878356485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45971.697878356485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45971.697878356485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45971.697878356485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45971.697878356485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45971.697878356485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45971.697878356485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45971.697878356485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45971.697878356485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45971.697878356485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45971.697878356485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45971.697878356485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45971.697878356485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45971.697878356485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45971.697878356485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45971.697878356485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45971.697878356485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45971.697878356485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45971.697878356485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45971.697878356485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45971.697878356485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45971.697878356485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45971.697878356485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45971.697878356485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45971.697878356485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45971.697878356485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45971.697878356485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45971.697878356485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45971.697878356485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45971.697878356485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45971.697878356485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45971.697878356485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45971.697878356485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45971.697878356485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45971.697878356485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45971.697878356485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45971.697878356485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45971.697878356485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45971.697878356485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45971.697878356485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45971.697878356485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45971.697878356485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45971.697878356485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45971.697878356485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45971.697878356485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45971.697878356485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45971.697878356485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45971.697878356485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45971.697878356485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45971.697878356485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45971.697878356485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45971.697878356485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45971.697878356485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45971.697878356485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45971.697878356485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45971.697878356485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45971.697878356485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45971.697878356485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45971.697878356485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45971.697878356485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45971.697878356485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45971.697878356485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45971.697878356485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45971.697878356485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45971.697878356485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45971.697878356485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45971.697878356485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45971.697878356485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45971.697878356485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45971.697878356485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45971.697878356485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45971.697878356485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45971.697878356485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45971.697878356485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45971.697878356485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45971.697878356485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45971.697878356485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45971.697878356485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45971.697878356485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45971.697878356485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45971.697878356485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45971.697878356485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45971.697878356485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45971.697878356485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45971.697878356485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45971.697878356485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45971.697878356485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45971.697878356485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45971.697878356485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45971.697878356485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45971.697878356485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45971.697878356485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45971.697878356485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45971.697878356485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45971.697878356485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45971.697878356485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45971.697878356485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45971.697878356485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45971.697878356485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45971.697878356485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45971.697878356485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45971.697878356485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45971.697878356485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45971.697878356485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45971.697878356485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45971.697878356485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45971.697878356485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45971.697878356485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45971.697878356485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45971.697878356485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45971.697878356485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45971.697878356485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45971.697878356485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45971.697878356485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45971.697878356485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45971.697878356485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45971.697878356485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45971.697878356485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45971.697878356485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45971.697878356485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45971.697878356485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45971.697878356485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45971.697878356485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45971.697878356485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45971.697878356485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45971.697878356485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45971.697878356485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45971.697878356485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45971.697878356485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45971.697878356485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45971.697878356485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45971.697878356485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45971.697878356485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45971.697878356485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45971.697878356485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45971.697878356485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45971.697878356485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45971.697878356485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45971.697878356485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45971.697878356485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45971.697878356485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45971.697878356485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45971.697878356485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45971.697878356485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45971.697878356485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45971.697878356485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45971.697878356485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45971.697878356485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45971.697878356485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45971.697878356485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45971.697878356485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45971.697878356485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45971.697878356485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45971.697878356485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45971.697878356485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45971.697878356485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45971.697878356485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45971.697878356485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45971.697878356485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45971.697878356485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45971.697878356485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45971.697878356485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45971.697878356485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45971.697878356485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45971.697878356485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45971.697878356485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45971.697878356485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45971.697878356485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45971.697878356485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45971.697878356485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45971.697878356485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45971.697878356485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45971.697878356485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45971.697878356485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45971.697878356485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45971.697878356485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45971.697878356485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45971.697878356485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45971.697878356485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45971.697878356485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45971.697878356485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45971.697878356485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45971.697878356485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45971.697878356485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45971.697878356485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45971.697878356485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45971.697878356485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45971.697878356485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45971.697878356485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45971.697878356485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45971.697878356485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45971.697878356485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45971.697878356485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45971.697878356485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45971.697878356485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45971.697878356485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45971.697878356485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45971.697878356485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45971.697878356485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45971.697878356485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45971.697878356485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45971.697878356485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45971.697878356485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45971.697878356485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45971.697878356485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45971.697878356485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45971.697878356485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45971.697878356485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45971.697878356485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45971.697878356485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45971.697878356485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45971.697878356485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45971.697878356485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45971.697878356485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45971.697878356485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45971.697878356485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45971.697878356485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45971.697878356485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45971.697878356485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45971.697878356485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45971.697878356485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45971.697878356485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45971.697878356485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45971.697878356485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45971.697878356485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45971.697878356485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45971.697878356485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45971.697878356485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45971.697878356485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45971.697878356485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45971.697878356485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45971.697878356485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45971.697878356485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45971.697878356485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45971.697878356485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45971.697878356485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45971.697878356485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45971.697878356485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45971.697878356485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45971.697878356485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45971.697878356485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45971.697878356485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45971.697878356485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45971.697878356485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45971.697878356485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45971.697878356485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45971.697878356485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45971.697878356485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45971.697878356485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45971.697878356485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45971.697878356485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45971.697878356485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45971.697878356485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45971.697878356485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45971.697878356485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45971.697878356485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45971.697878356485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45971.697878356485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45971.697878356485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45971.697878356485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45971.697878356485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45971.697878356485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45971.697878356485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45971.697878356485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45971.697878356485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45971.697878356485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45971.697878356485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45971.697878356485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45971.697878356485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45971.697878356485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45971.697878356485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45971.697878356485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45971.697878356485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45971.697878356485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45971.697878356485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45971.697878356485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45971.697878356485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45971.697878356485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45971.697878356485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45971.697878356485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45971.697878356485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45971.697878356485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45971.697878356485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45971.697878356485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45971.697878356485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45971.697878356485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45971.697878356485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45971.697878356485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45971.697878356485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45971.697878356485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45971.697878356485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45971.697878356485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45971.697878356485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45971.697878356485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45971.697878356485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45971.697878356485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45971.697878356485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45971.697878356485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45971.697878356485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45971.697878356485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45971.697878356485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45971.697878356485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45971.697878356485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45971.697878356485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45971.697878356485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45971.697878356485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45971.697878356485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45971.697878356485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45971.697878356485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45971.697878356485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45971.697878356485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45971.697878356485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45971.697878356485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45971.697878356485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45971.697878356485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45971.697878356485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45971.697878356485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45971.697878356485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45971.697878356485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45971.697878356485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45971.697878356485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45971.697878356485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45971.697878356485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45971.697878356485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45971.697878356485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45971.697878356485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45971.697878356485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45971.697878356485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45971.697878356485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45971.697878356485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45971.697878356485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45971.697878356485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45971.697878356485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45971.697878356485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45971.697878356485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45971.697878356485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45971.697878356485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45971.697878356485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45971.697878356485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45971.697878356485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45971.697878356485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45971.697878356485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45971.697878356485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45971.697878356485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45971.697878356485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45971.697878356485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45971.697878356485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45971.697878356485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45971.697878356485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45971.697878356485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45971.697878356485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45971.697878356485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45971.697878356485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45971.697878356485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45971.697878356485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45971.697878356485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45971.697878356485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45971.697878356485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45971.697878356485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45971.697878356485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45971.697878356485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45971.697878356485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45971.697878356485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45971.697878356485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45971.697878356485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45971.697878356485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45971.697878356485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45971.697878356485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45971.697878356485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45971.697878356485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45971.697878356485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45971.697878356485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45971.697878356485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45971.697878356485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45971.697878356485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45971.697878356485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45971.697878356485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45971.697878356485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45971.697878356485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45971.697878356485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45971.697878356485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45971.697878356485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45971.697878356485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45971.697878356485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45971.697878356485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45971.697878356485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45971.697878356485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45971.697878356485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45971.697878356485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45971.697878356485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45971.697878356485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45971.697878356485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45971.697878356485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45971.697878356485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45971.697878356485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45971.697878356485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45971.697878356485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45971.697878356485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45971.697878356485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45971.697878356485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45971.697878356485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45971.697878356485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45971.697878356485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45971.697878356485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45971.697878356485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45971.697878356485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45971.697878356485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45971.697878356485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45971.697878356485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45971.697878356485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45971.697878356485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45971.697878356485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45971.697878356485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45971.697878356485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45971.697878356485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45971.697878356485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45971.697878356485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45971.697878356485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45971.697878356485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45971.697878356485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45971.697878356485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45971.697878356485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45971.697878356485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45971.697878356485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45971.697878356485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45971.697878356485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45971.697878356485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45971.697878356485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45971.697878356485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45971.697878356485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45971.697878356485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45971.697878356485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45971.697878356485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45971.697878356485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45971.697878356485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45971.697878356485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45971.697878356485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45971.697878356485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45971.697878356485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45971.697878356485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45971.697878356485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45971.697878356485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45971.697878356485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45971.697878356485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45971.697878356485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45971.697878356485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45971.697878356485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45971.697878356485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45971.697878356485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45971.697878356485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45971.697878356485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45971.697878356485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45971.697878356485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45971.697878356485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45971.697878356485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45971.697878356485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45971.697878356485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45971.697878356485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45971.697878356485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45971.697878356485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45971.697878356485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45971.697878356485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45971.697878356485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45971.697878356485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45971.697878356485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45971.697878356485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45971.697878356485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45971.697878356485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45971.697878356485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45971.697878356485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45971.697878356485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45971.697878356485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45971.697878356485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45971.697878356485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45971.697878356485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45971.697878356485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45971.697878356485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45971.697878356485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45971.697878356485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45971.697878356485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45971.697878356485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45971.697878356485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45971.697878356485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45971.697878356485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45971.697878356485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45971.697878356485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45971.697878356485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45971.697878356485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45971.697878356485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45971.697878356485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45971.697878356485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45971.697878356485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45971.697878356485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45971.697878356485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45971.697878356485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45971.697878356485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45971.697878356485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45971.697878356485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45971.697878356485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45971.697878356485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45971.697878356485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45971.697878356485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45971.697878356485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45971.697878356485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45971.697878356485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45971.697878356485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45971.697878356485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45971.697878356485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45971.697878356485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45971.697878356485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45971.697878356485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45971.697878356485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45971.697878356485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45971.697878356485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45971.697878356485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45971.697878356485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45971.697878356485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45971.697878356485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45971.697878356485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45971.697878356485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45971.697878356485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45971.697878356485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45971.697878356485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45971.697878356485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45971.697878356485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45971.697878356485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45971.697878356485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45971.697878356485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45971.697878356485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45971.697878356485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45971.697878356485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45971.697878356485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45971.697878356485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45971.697878356485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45971.697878356485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45971.697878356485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45971.697878356485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45971.697878356485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45971.697878356485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45971.697878356485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45971.697878356485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45971.697878356485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45971.697878356485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45971.697878356485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45971.697878356485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45971.697878356485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45971.697878356485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45971.697878356485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45971.697878356485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45971.697878356485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45971.697878356485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45971.697878356485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45971.697878356485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45971.697878356485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45971.697878356485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45971.697878356485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45971.697878356485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45971.697878356485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45971.697878356485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45971.697878356485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45971.697878356485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45971.697878356485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45971.697878356485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45971.697878356485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45971.697878356485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45971.697878356485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45971.697878356485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45971.697878356485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45971.697878356485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45971.697878356485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45971.697878356485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45971.697878356485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45971.697878356485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45971.697878356485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45971.697878356485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45971.697878356485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45971.697878356485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45971.697878356485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45971.697878356485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45971.697878356485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45971.697878356485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45971.697878356485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45971.697878356485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45971.697878356485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45971.697878356485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45971.697878356485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45971.697878356485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45971.697878356485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45971.697878356485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45971.697878356485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45971.697878356485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45971.697878356485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45971.697878356485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45971.697878356485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45971.697878356485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45971.697878356485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45971.697878356485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45971.697878356485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45971.697878356485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45971.697878356485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45971.697878356485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45971.697878356485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45971.697878356485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45971.697878356485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45971.697878356485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45971.697878356485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45971.697878356485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45971.697878356485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45971.697878356485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45971.697878356485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45971.697878356485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45971.697878356485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45971.697878356485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45971.697878356485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45971.697878356485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45971.697878356485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45971.697878356485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45971.697878356485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45971.697878356485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45971.697878356485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45971.697878356485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45971.697878356485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45971.697878356485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45971.697878356485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45971.697878356485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45971.697878356485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45971.697878356485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45971.697878356485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45971.697878356485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45971.697878356485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45971.697878356485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45971.697878356485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45971.697878356485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45971.697878356485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45971.697878356485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45971.697878356485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45971.697878356485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45971.697878356485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45971.697878356485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45971.697878356485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45971.697878356485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45971.697878356485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45971.697878356485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45971.697878356485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45971.697878356485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45971.697878356485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45971.697878356485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45971.697878356485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45971.697878356485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45971.697878356485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45971.697878356485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45971.697878356485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45971.697878356485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45971.697878356485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45971.697878356485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45971.697878356485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45971.697878356485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45971.697878356485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45971.697878356485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45971.697878356485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45971.697878356485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45971.697878356485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45971.697878356485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45971.697878356485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45971.697878356485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45971.697878356485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45971.697878356485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45971.697878356485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45971.697878356485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45971.697878356485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45971.697878356485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45971.697878356485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45971.697878356485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45971.697878356485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45971.697878356485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45971.697878356485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45971.697878356485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45971.697878356485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45971.697878356485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45971.697878356485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45971.697878356485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45971.697878356485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45971.697878356485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45971.697878356485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45971.697878356485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45971.697878356485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45971.697878356485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45971.697878356485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45971.697878356485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45971.697878356485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45971.697878356485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45971.697878356485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45971.697878356485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45971.697878356485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45971.697878356485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45971.697878356485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45971.697878356485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45971.697878356485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45971.697878356485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45971.697878356485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45971.697878356485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45971.697878356485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45971.697878356485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45971.697878356485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45971.697878356485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45971.697878356485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45971.697878356485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45971.697878356485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45971.697878356485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45971.697878356485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45971.697878356485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45971.697878356485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45971.697878356485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45971.697878356485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45971.697878356485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45971.697878356485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45971.697878356485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45971.697878356485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45971.697878356485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45971.697878356485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45971.697878356485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45971.697878356485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45971.697878356485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45971.697878356485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45971.697878356485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45971.697878356485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45971.697878356485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45971.697878356485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45971.697878356485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45971.697878356485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45971.697878356485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45971.697878356485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45971.697878356485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45971.697878356485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45971.697878356485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45971.697878356485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45971.697878356485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45971.697878356485</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268.21716076388839</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45971.697878356485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45971.697878356485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45971.697878356485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45971.697878356485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45971.697878356485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45971.697878356485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45971.697878356485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45971.697878356485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45971.697878356485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45971.697878356485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45971.697878356485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45971.697878356485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45971.697878356485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45971.697878356485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45971.697878356485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45971.697878356485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45971.697878356485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45971.697878356485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45971.697878356485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45971.697878356485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45971.697878356485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45971.697878356485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45971.697878356485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45971.697878356485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45971.697878356485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45971.697878356485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45971.697878356485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45971.697878356485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45971.697878356485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45971.697878356485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45971.697878356485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45971.697878356485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45971.697878356485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45971.697878356485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45971.697878356485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45971.697878356485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45971.697878356485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45971.697878356485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45971.697878356485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45971.697878356485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45971.697878356485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45971.697878356485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45971.697878356485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45971.697878356485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45971.697878356485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45971.697878356485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45971.697878356485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45971.697878356485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45971.697878356485</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45971.697878356485</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45971.697878356485</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45971.697878356485</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45971.697878356485</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45971.697878356485</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45971.697878356485</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45971.697878356485</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79.865818171296269</v>
      </c>
      <c r="H2" s="38">
        <v>45891.790393518517</v>
      </c>
      <c r="I2" s="37" t="str">
        <f>IFERROR(VLOOKUP(D2,DB!A:F,6,0),"")</f>
        <v>Generator-SG</v>
      </c>
      <c r="J2" s="37" t="str">
        <f>IFERROR(VLOOKUP(D2,DB!A:G,7,0),"")</f>
        <v>Vandalized</v>
      </c>
      <c r="K2" s="37" t="s">
        <v>39108</v>
      </c>
      <c r="L2" s="37" t="str">
        <f>IFERROR(VLOOKUP(D2,DB!A:I,9,0),"")</f>
        <v>Latis</v>
      </c>
      <c r="M2" s="106"/>
    </row>
    <row r="3" spans="1:13" ht="30">
      <c r="A3" s="37" t="s">
        <v>39109</v>
      </c>
      <c r="B3" s="37" t="str">
        <f>IFERROR(VLOOKUP(D3,DB!A:K,11,0),"")</f>
        <v>R5</v>
      </c>
      <c r="C3" s="37">
        <v>1</v>
      </c>
      <c r="D3" s="37" t="s">
        <v>33268</v>
      </c>
      <c r="E3" s="37" t="s">
        <v>39100</v>
      </c>
      <c r="F3" s="38">
        <v>45926.188877314817</v>
      </c>
      <c r="G3" s="116">
        <f t="shared" ref="G3" ca="1" si="0">IFERROR(NOW()-F3,"")</f>
        <v>45.509001041667943</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40" ca="1" si="1">IFERROR(NOW()-F4,"")</f>
        <v>23.036767245372175</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5"/>
      <c r="G6" s="126">
        <f t="shared" ca="1" si="1"/>
        <v>45971.697878356485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45971.697878356485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45971.697878356485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45971.697878356485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45971.697878356485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45971.697878356485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45971.697878356485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45971.697878356485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45971.697878356485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45971.697878356485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45971.697878356485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45971.697878356485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45971.697878356485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45971.697878356485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45971.697878356485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45971.697878356485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45971.697878356485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45971.697878356485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45971.697878356485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45971.697878356485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45971.697878356485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45971.697878356485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45971.697878356485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45971.697878356485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45971.697878356485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45971.697878356485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45971.697878356485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45971.697878356485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45971.697878356485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45971.697878356485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45971.697878356485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45971.697878356485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45971.697878356485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45971.697878356485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45971.697878356485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45971.697878356485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45971.697878356485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45971.697878356485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45971.697878356485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45971.697878356485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45971.697878356485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45971.697878356485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45971.697878356485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45971.697878356485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45971.697878356485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45971.697878356485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45971.697878356485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45971.697878356485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45971.697878356485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45971.697878356485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45971.697878356485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45971.697878356485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45971.697878356485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45971.697878356485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45971.697878356485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45971.697878356485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45971.697878356485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45971.697878356485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45971.697878356485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45971.697878356485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45971.697878356485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45971.697878356485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45971.697878356485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45971.697878356485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45971.697878356485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45971.697878356485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45971.697878356485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45971.697878356485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45971.697878356485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45971.697878356485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45971.697878356485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45971.697878356485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45971.697878356485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45971.697878356485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45971.697878356485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45971.697878356485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45971.697878356485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45971.697878356485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45971.697878356485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45971.697878356485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45971.697878356485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45971.697878356485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45971.697878356485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45971.697878356485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45971.697878356485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45971.697878356485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45971.697878356485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45971.697878356485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45971.697878356485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45971.697878356485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45971.697878356485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45971.697878356485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45971.697878356485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45971.697878356485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45971.697878356485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45971.697878356485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45971.697878356485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45971.697878356485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45971.697878356485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45971.697878356485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45971.697878356485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45971.697878356485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45971.697878356485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45971.697878356485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45971.697878356485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45971.697878356485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45971.697878356485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45971.697878356485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45971.697878356485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45971.697878356485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45971.697878356485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45971.697878356485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45971.697878356485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45971.697878356485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45971.697878356485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45971.697878356485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45971.697878356485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45971.697878356485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45971.697878356485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45971.697878356485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45971.697878356485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45971.697878356485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45971.697878356485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45971.697878356485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45971.697878356485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45971.697878356485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45971.697878356485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45971.697878356485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45971.697878356485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45971.697878356485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45971.697878356485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45971.697878356485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45971.697878356485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45971.697878356485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45971.697878356485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45971.697878356485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45971.697878356485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45971.697878356485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45971.697878356485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45971.697878356485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45971.697878356485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45971.697878356485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45971.697878356485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45971.697878356485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45971.697878356485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45971.697878356485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45971.697878356485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45971.697878356485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45971.697878356485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45971.697878356485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45971.697878356485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45971.697878356485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45971.697878356485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45971.697878356485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45971.697878356485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45971.697878356485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45971.697878356485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45971.697878356485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45971.697878356485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45971.697878356485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45971.697878356485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45971.697878356485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45971.697878356485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45971.697878356485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45971.697878356485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45971.697878356485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45971.697878356485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45971.697878356485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45971.697878356485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45971.697878356485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45971.697878356485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45971.697878356485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45971.697878356485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45971.697878356485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45971.697878356485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45971.697878356485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45971.697878356485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45971.697878356485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45971.697878356485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45971.697878356485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45971.697878356485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45971.697878356485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45971.697878356485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45971.697878356485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45971.697878356485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45971.697878356485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45971.697878356485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45971.697878356485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45971.697878356485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45971.697878356485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45971.697878356485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45971.697878356485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45971.697878356485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45971.697878356485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45971.697878356485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45971.697878356485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45971.697878356485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45971.697878356485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45971.697878356485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45971.697878356485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45971.697878356485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45971.697878356485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45971.697878356485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45971.697878356485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45971.697878356485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45971.697878356485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45971.697878356485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45971.697878356485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45971.697878356485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45971.697878356485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45971.697878356485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45971.697878356485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45971.697878356485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45971.697878356485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45971.697878356485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45971.697878356485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45971.697878356485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45971.697878356485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45971.697878356485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45971.697878356485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45971.697878356485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45971.697878356485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45971.697878356485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45971.697878356485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45971.697878356485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45971.697878356485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45971.697878356485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45971.697878356485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45971.697878356485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45971.697878356485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45971.697878356485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45971.697878356485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45971.697878356485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45971.697878356485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45971.697878356485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45971.697878356485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45971.697878356485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45971.697878356485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45971.697878356485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45971.697878356485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45971.697878356485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45971.697878356485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45971.697878356485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45971.697878356485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45971.697878356485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45971.697878356485</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 ca="1" si="0">IFERROR(NOW()-F2,"-")</f>
        <v>45971.697878356485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45971.697878356485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45971.697878356485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45971.697878356485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45971.697878356485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45971.697878356485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45971.697878356485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45971.697878356485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45971.697878356485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45971.697878356485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45971.697878356485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45971.697878356485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45971.697878356485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45971.697878356485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45971.697878356485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45971.697878356485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45971.697878356485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45971.697878356485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45971.697878356485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45971.697878356485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45971.697878356485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45971.697878356485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45971.697878356485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45971.697878356485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45971.697878356485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45971.697878356485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45971.697878356485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45971.697878356485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45971.697878356485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45971.697878356485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45971.697878356485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45971.697878356485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45971.697878356485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45971.697878356485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45971.697878356485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45971.697878356485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45971.697878356485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45971.697878356485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45971.697878356485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45971.697878356485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45971.697878356485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45971.697878356485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45971.697878356485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45971.697878356485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45971.697878356485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45971.697878356485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45971.697878356485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45971.697878356485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45971.697878356485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45971.697878356485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45971.697878356485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45971.697878356485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45971.697878356485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45971.697878356485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45971.697878356485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45971.697878356485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45971.697878356485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45971.697878356485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45971.697878356485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45971.697878356485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45971.697878356485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45971.697878356485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45971.697878356485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45971.697878356485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45971.697878356485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45971.697878356485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45971.697878356485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45971.697878356485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45971.697878356485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45971.697878356485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45971.697878356485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45971.697878356485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45971.697878356485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45971.697878356485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45971.697878356485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45971.697878356485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45971.697878356485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45971.697878356485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45971.697878356485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45971.697878356485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45971.697878356485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45971.697878356485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45971.697878356485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45971.697878356485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45971.697878356485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45971.697878356485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45971.697878356485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45971.697878356485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45971.697878356485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45971.697878356485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45971.697878356485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45971.697878356485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45971.697878356485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45971.697878356485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45971.697878356485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45971.697878356485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45971.697878356485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45971.697878356485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45971.697878356485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45971.697878356485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45971.697878356485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45971.697878356485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45971.697878356485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45971.697878356485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45971.697878356485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45971.697878356485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45971.697878356485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45971.697878356485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45971.697878356485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45971.697878356485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45971.697878356485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45971.697878356485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45971.697878356485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45971.697878356485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45971.697878356485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45971.697878356485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45971.697878356485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45971.697878356485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45971.697878356485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45971.697878356485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45971.697878356485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45971.697878356485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45971.697878356485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45971.697878356485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45971.697878356485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45971.697878356485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45971.697878356485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45971.697878356485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45971.697878356485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45971.697878356485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45971.697878356485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45971.697878356485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45971.697878356485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45971.697878356485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45971.697878356485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45971.697878356485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45971.697878356485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45971.697878356485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45971.697878356485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45971.697878356485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45971.697878356485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45971.697878356485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45971.697878356485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45971.697878356485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45971.697878356485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45971.697878356485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45971.697878356485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45971.697878356485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45971.697878356485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45971.697878356485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45971.697878356485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45971.697878356485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45971.697878356485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45971.697878356485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45971.697878356485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45971.697878356485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45971.697878356485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45971.697878356485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45971.697878356485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45971.697878356485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45971.697878356485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45971.697878356485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45971.697878356485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45971.697878356485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45971.697878356485</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45971.697878356485</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45971.697878356485</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2025-11-10T13:45:35Z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