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207" documentId="13_ncr:1_{F6CB121F-512D-4AA6-A0C1-0FB36C537598}" xr6:coauthVersionLast="47" xr6:coauthVersionMax="47" xr10:uidLastSave="{50835EA8-A190-42CD-AC0C-09A1B3B6AAF3}"/>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3" i="1"/>
  <c r="B4" i="1"/>
  <c r="B5" i="1"/>
  <c r="B6" i="1"/>
  <c r="B7" i="1"/>
  <c r="B8" i="1"/>
  <c r="B9" i="1"/>
  <c r="B10" i="1"/>
  <c r="B11" i="1"/>
  <c r="B12" i="1"/>
  <c r="B13" i="1"/>
  <c r="B14" i="1"/>
  <c r="B15" i="1"/>
  <c r="B16" i="1"/>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<sst xmlns="http://schemas.openxmlformats.org/spreadsheetml/2006/main" count="178996" uniqueCount="39090">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</sst>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2" totalsRowShown="0" headerRowDxfId="174" dataDxfId="173" headerRowBorderDxfId="171" tableBorderDxfId="172" totalsRowBorderDxfId="170">
  <autoFilter ref="A1:L5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6" totalsRowShown="0" headerRowDxfId="157" dataDxfId="156" headerRowBorderDxfId="154" tableBorderDxfId="155" totalsRowBorderDxfId="153">
  <autoFilter ref="A1:CJ20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2"/>
  <sheetViews>
    <sheetView tabSelected="1"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294.96171898148168</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45957.910144907408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45957.910144907408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45957.910144907408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45957.910144907408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45957.910144907408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45957.910144907408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45957.910144907408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45957.910144907408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45957.910144907408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45957.910144907408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45957.910144907408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45957.910144907408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45957.910144907408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45957.910144907408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45957.910144907408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45957.910144907408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45957.910144907408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45957.910144907408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45957.910144907408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45957.910144907408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45957.910144907408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45957.910144907408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45957.910144907408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45957.910144907408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45957.910144907408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45957.910144907408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45957.910144907408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45957.910144907408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45957.910144907408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45957.910144907408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45957.910144907408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45957.910144907408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45957.910144907408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45957.910144907408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45957.910144907408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45957.910144907408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45957.910144907408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45957.910144907408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45957.910144907408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45957.910144907408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45957.910144907408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45957.910144907408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45957.910144907408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45957.910144907408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45957.910144907408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45957.910144907408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45957.910144907408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45957.910144907408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45957.910144907408</v>
      </c>
      <c r="H51" s="136"/>
      <c r="I51" s="134" t="str">
        <f>IFERROR(VLOOKUP(D51,DB!A:F,6,0),"")</f>
        <v/>
      </c>
      <c r="J51" s="134" t="str">
        <f>IFERROR(VLOOKUP(D51,DB!A:G,7,0),"")</f>
        <v/>
      </c>
      <c r="K51" s="138"/>
      <c r="L51" s="139" t="str">
        <f>IFERROR(VLOOKUP(D51,DB!A:I,9,0),"")</f>
        <v/>
      </c>
    </row>
    <row r="52" spans="1:12" ht="15" customHeight="1">
      <c r="A52" s="145"/>
      <c r="B52" s="146" t="str">
        <f>IFERROR(VLOOKUP(D52,DB!A:K,11,0),"")</f>
        <v/>
      </c>
      <c r="C52" s="146"/>
      <c r="D52" s="146"/>
      <c r="E52" s="147"/>
      <c r="F52" s="148"/>
      <c r="G52" s="149">
        <f ca="1">IFERROR(NOW()-F52,"")</f>
        <v>45957.910144907408</v>
      </c>
      <c r="H52" s="148"/>
      <c r="I52" s="146" t="str">
        <f>IFERROR(VLOOKUP(D52,DB!A:F,6,0),"")</f>
        <v/>
      </c>
      <c r="J52" s="146" t="str">
        <f>IFERROR(VLOOKUP(D52,DB!A:G,7,0),"")</f>
        <v/>
      </c>
      <c r="K52" s="150"/>
      <c r="L52" s="151" t="str">
        <f>IFERROR(VLOOKUP(D52,DB!A:I,9,0),"")</f>
        <v/>
      </c>
    </row>
  </sheetData>
  <customSheetViews>
    <customSheetView guid="{F6042A99-DD27-4453-835D-0834D95730CC}" filter="1" showAutoFilter="1">
      <pageMargins left="0" right="0" top="0" bottom="0" header="0" footer="0"/>
      <autoFilter ref="B1:M1" xr:uid="{3BA38C1B-1D28-4ADF-ADE1-6A2659479045}"/>
    </customSheetView>
  </customSheetViews>
  <dataValidations count="2">
    <dataValidation allowBlank="1" showInputMessage="1" showErrorMessage="1" sqref="E1" xr:uid="{5DBA255D-CDD9-49FB-AD3C-AF70AB4EE696}"/>
    <dataValidation type="list" allowBlank="1" showInputMessage="1" showErrorMessage="1" sqref="E2:E5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6"/>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132.91030694444635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45957.910144907408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45957.910144907408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45957.910144907408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45957.910144907408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45957.910144907408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45957.910144907408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45957.910144907408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45957.910144907408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45957.910144907408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45957.910144907408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45957.910144907408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45957.910144907408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45957.910144907408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45957.910144907408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45957.910144907408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45957.910144907408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45957.910144907408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45957.910144907408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45957.910144907408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45957.910144907408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45957.910144907408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45957.910144907408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45957.910144907408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45957.910144907408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45957.910144907408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45957.910144907408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45957.910144907408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45957.910144907408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45957.910144907408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45957.910144907408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45957.910144907408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45957.910144907408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45957.910144907408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45957.910144907408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45957.910144907408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45957.910144907408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45957.910144907408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45957.910144907408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45957.910144907408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45957.910144907408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45957.910144907408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45957.910144907408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45957.910144907408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45957.910144907408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45957.910144907408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45957.910144907408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45957.910144907408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45957.910144907408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45957.910144907408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45957.910144907408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45957.910144907408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45957.910144907408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45957.910144907408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45957.910144907408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45957.910144907408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45957.910144907408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45957.910144907408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45957.910144907408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61"/>
      <c r="B62" s="162" t="str">
        <f>IFERROR(VLOOKUP(D62,DB!A:K,11,0),"")</f>
        <v/>
      </c>
      <c r="C62" s="162"/>
      <c r="D62" s="162"/>
      <c r="E62" s="163"/>
      <c r="F62" s="164"/>
      <c r="G62" s="165">
        <f ca="1">IFERROR(NOW()-F62,"-")</f>
        <v>45957.910144907408</v>
      </c>
      <c r="H62" s="164"/>
      <c r="I62" s="162" t="str">
        <f>IFERROR(VLOOKUP(D62,DB!A:F,6,0),"")</f>
        <v/>
      </c>
      <c r="J62" s="162" t="str">
        <f>IFERROR(VLOOKUP(D62,DB!A:G,7,0),"")</f>
        <v/>
      </c>
      <c r="K62" s="166"/>
      <c r="L62" s="162" t="str">
        <f>IFERROR(VLOOKUP(D62,DB!A:I,9,0),"")</f>
        <v/>
      </c>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62"/>
      <c r="AL62" s="162"/>
      <c r="AM62" s="162"/>
      <c r="AN62" s="162"/>
      <c r="AO62" s="162"/>
      <c r="AP62" s="162"/>
      <c r="AQ62" s="162"/>
      <c r="AR62" s="162"/>
      <c r="AS62" s="162"/>
      <c r="AT62" s="162"/>
      <c r="AU62" s="162"/>
      <c r="AV62" s="162"/>
      <c r="AW62" s="162"/>
      <c r="AX62" s="162"/>
      <c r="AY62" s="162"/>
      <c r="AZ62" s="162"/>
      <c r="BA62" s="162"/>
      <c r="BB62" s="162"/>
      <c r="BC62" s="162"/>
      <c r="BD62" s="162"/>
      <c r="BE62" s="162"/>
      <c r="BF62" s="162"/>
      <c r="BG62" s="162"/>
      <c r="BH62" s="162"/>
      <c r="BI62" s="162"/>
      <c r="BJ62" s="162"/>
      <c r="BK62" s="162"/>
      <c r="BL62" s="162"/>
      <c r="BM62" s="162"/>
      <c r="BN62" s="162"/>
      <c r="BO62" s="162"/>
      <c r="BP62" s="162"/>
      <c r="BQ62" s="162"/>
      <c r="BR62" s="162"/>
      <c r="BS62" s="162"/>
      <c r="BT62" s="162"/>
      <c r="BU62" s="162"/>
      <c r="BV62" s="162"/>
      <c r="BW62" s="162"/>
      <c r="BX62" s="162"/>
      <c r="BY62" s="162"/>
      <c r="BZ62" s="162"/>
      <c r="CA62" s="162"/>
      <c r="CB62" s="162"/>
      <c r="CC62" s="162"/>
      <c r="CD62" s="162"/>
      <c r="CE62" s="162"/>
      <c r="CF62" s="162"/>
      <c r="CG62" s="162"/>
      <c r="CH62" s="162"/>
      <c r="CI62" s="162"/>
      <c r="CJ62" s="167"/>
    </row>
    <row r="63" spans="1:88" ht="31.5" customHeight="1">
      <c r="A63" s="113"/>
      <c r="B63" s="18" t="str">
        <f>IFERROR(VLOOKUP(D63,DB!A:K,11,0),"")</f>
        <v/>
      </c>
      <c r="C63" s="18"/>
      <c r="D63" s="18"/>
      <c r="E63" s="114"/>
      <c r="F63" s="115"/>
      <c r="G63" s="116">
        <f ca="1">IFERROR(NOW()-F63,"-")</f>
        <v>45957.910144907408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45957.910144907408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45957.910144907408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45957.910144907408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45957.910144907408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45957.910144907408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45957.910144907408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45957.910144907408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45957.910144907408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45957.910144907408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45957.910144907408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45957.910144907408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45957.910144907408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45957.910144907408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45957.910144907408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45957.910144907408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45957.910144907408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45957.910144907408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45957.910144907408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45957.910144907408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45957.910144907408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45957.910144907408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45957.910144907408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45957.910144907408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45957.910144907408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45957.910144907408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45957.910144907408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45957.910144907408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45957.910144907408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45957.910144907408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45957.910144907408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45957.910144907408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45957.910144907408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45957.910144907408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45957.910144907408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45957.910144907408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45957.910144907408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45957.910144907408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45957.910144907408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45957.910144907408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45957.910144907408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45957.910144907408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45957.910144907408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45957.910144907408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45957.910144907408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45957.910144907408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45957.910144907408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45957.910144907408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45957.910144907408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45957.910144907408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45957.910144907408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45957.910144907408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45957.910144907408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45957.910144907408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45957.910144907408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45957.910144907408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45957.910144907408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45957.910144907408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45957.910144907408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45957.910144907408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45957.910144907408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45957.910144907408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45957.910144907408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45957.910144907408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45957.910144907408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45957.910144907408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45957.910144907408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45957.910144907408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45957.910144907408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45957.910144907408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45957.910144907408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45957.910144907408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45957.910144907408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45957.910144907408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45957.910144907408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45957.910144907408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45957.910144907408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45957.910144907408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45957.910144907408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45957.910144907408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45957.910144907408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45957.910144907408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45957.910144907408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45957.910144907408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45957.910144907408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45957.910144907408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45957.910144907408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45957.910144907408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45957.910144907408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45957.910144907408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45957.910144907408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45957.910144907408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45957.910144907408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45957.910144907408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45957.910144907408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45957.910144907408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45957.910144907408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45957.910144907408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45957.910144907408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45957.910144907408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45957.910144907408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45957.910144907408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45957.910144907408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45957.910144907408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45957.910144907408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45957.910144907408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45957.910144907408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45957.910144907408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45957.910144907408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45957.910144907408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45957.910144907408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45957.910144907408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45957.910144907408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45957.910144907408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45957.910144907408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45957.910144907408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45957.910144907408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45957.910144907408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45957.910144907408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45957.910144907408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45957.910144907408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45957.910144907408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45957.910144907408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45957.910144907408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45957.910144907408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45957.910144907408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45957.910144907408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45957.910144907408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45957.910144907408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45957.910144907408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45957.910144907408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45957.910144907408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45957.910144907408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45957.910144907408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45957.910144907408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45957.910144907408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45957.910144907408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45957.910144907408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45957.910144907408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45957.910144907408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45957.910144907408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45957.910144907408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45957.910144907408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61"/>
      <c r="B206" s="162" t="str">
        <f>IFERROR(VLOOKUP(D206,DB!A:K,11,0),"")</f>
        <v/>
      </c>
      <c r="C206" s="162"/>
      <c r="D206" s="162"/>
      <c r="E206" s="163"/>
      <c r="F206" s="164"/>
      <c r="G206" s="165">
        <f ca="1">IFERROR(NOW()-F206,"-")</f>
        <v>45957.910144907408</v>
      </c>
      <c r="H206" s="164"/>
      <c r="I206" s="162" t="str">
        <f>IFERROR(VLOOKUP(D206,DB!A:F,6,0),"")</f>
        <v/>
      </c>
      <c r="J206" s="162" t="str">
        <f>IFERROR(VLOOKUP(D206,DB!A:G,7,0),"")</f>
        <v/>
      </c>
      <c r="K206" s="166"/>
      <c r="L206" s="162" t="str">
        <f>IFERROR(VLOOKUP(D206,DB!A:I,9,0),"")</f>
        <v/>
      </c>
      <c r="M206" s="162"/>
      <c r="N206" s="162"/>
      <c r="O206" s="162"/>
      <c r="P206" s="162"/>
      <c r="Q206" s="162"/>
      <c r="R206" s="162"/>
      <c r="S206" s="162"/>
      <c r="T206" s="162"/>
      <c r="U206" s="162"/>
      <c r="V206" s="162"/>
      <c r="W206" s="162"/>
      <c r="X206" s="162"/>
      <c r="Y206" s="162"/>
      <c r="Z206" s="162"/>
      <c r="AA206" s="162"/>
      <c r="AB206" s="162"/>
      <c r="AC206" s="162"/>
      <c r="AD206" s="162"/>
      <c r="AE206" s="162"/>
      <c r="AF206" s="162"/>
      <c r="AG206" s="162"/>
      <c r="AH206" s="162"/>
      <c r="AI206" s="162"/>
      <c r="AJ206" s="162"/>
      <c r="AK206" s="162"/>
      <c r="AL206" s="162"/>
      <c r="AM206" s="162"/>
      <c r="AN206" s="162"/>
      <c r="AO206" s="162"/>
      <c r="AP206" s="162"/>
      <c r="AQ206" s="162"/>
      <c r="AR206" s="162"/>
      <c r="AS206" s="162"/>
      <c r="AT206" s="162"/>
      <c r="AU206" s="162"/>
      <c r="AV206" s="162"/>
      <c r="AW206" s="162"/>
      <c r="AX206" s="162"/>
      <c r="AY206" s="162"/>
      <c r="AZ206" s="162"/>
      <c r="BA206" s="162"/>
      <c r="BB206" s="162"/>
      <c r="BC206" s="162"/>
      <c r="BD206" s="162"/>
      <c r="BE206" s="162"/>
      <c r="BF206" s="162"/>
      <c r="BG206" s="162"/>
      <c r="BH206" s="162"/>
      <c r="BI206" s="162"/>
      <c r="BJ206" s="162"/>
      <c r="BK206" s="162"/>
      <c r="BL206" s="162"/>
      <c r="BM206" s="162"/>
      <c r="BN206" s="162"/>
      <c r="BO206" s="162"/>
      <c r="BP206" s="162"/>
      <c r="BQ206" s="162"/>
      <c r="BR206" s="162"/>
      <c r="BS206" s="162"/>
      <c r="BT206" s="162"/>
      <c r="BU206" s="162"/>
      <c r="BV206" s="162"/>
      <c r="BW206" s="162"/>
      <c r="BX206" s="162"/>
      <c r="BY206" s="162"/>
      <c r="BZ206" s="162"/>
      <c r="CA206" s="162"/>
      <c r="CB206" s="162"/>
      <c r="CC206" s="162"/>
      <c r="CD206" s="162"/>
      <c r="CE206" s="162"/>
      <c r="CF206" s="162"/>
      <c r="CG206" s="162"/>
      <c r="CH206" s="162"/>
      <c r="CI206" s="162"/>
      <c r="CJ206" s="167"/>
    </row>
  </sheetData>
  <dataValidations count="2">
    <dataValidation allowBlank="1" showInputMessage="1" showErrorMessage="1" sqref="E1" xr:uid="{4D935161-CDD3-4592-B877-3FB59C99E142}"/>
    <dataValidation type="list" allowBlank="1" showInputMessage="1" showErrorMessage="1" sqref="E3:E20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45957.910144907408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45957.910144907408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45957.910144907408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45957.910144907408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45957.910144907408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45957.910144907408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45957.910144907408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45957.910144907408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45957.910144907408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45957.910144907408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45957.910144907408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45957.910144907408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45957.910144907408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45957.910144907408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45957.910144907408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45957.910144907408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45957.910144907408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45957.910144907408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45957.910144907408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45957.910144907408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45957.910144907408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45957.910144907408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45957.910144907408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45957.910144907408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45957.910144907408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45957.910144907408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45957.910144907408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45957.910144907408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45957.910144907408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45957.910144907408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45957.910144907408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45957.910144907408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45957.910144907408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45957.910144907408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45957.910144907408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45957.910144907408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45957.910144907408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45957.910144907408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45957.910144907408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45957.910144907408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45957.910144907408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45957.910144907408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45957.910144907408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45957.910144907408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45957.910144907408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45957.910144907408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45957.910144907408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45957.910144907408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45957.910144907408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45957.910144907408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45957.910144907408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45957.910144907408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45957.910144907408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45957.910144907408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45957.910144907408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45957.910144907408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45957.910144907408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45957.910144907408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45957.910144907408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45957.910144907408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45957.910144907408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45957.910144907408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45957.910144907408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45957.910144907408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45957.910144907408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45957.910144907408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45957.910144907408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45957.910144907408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45957.910144907408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45957.910144907408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45957.910144907408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45957.910144907408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45957.910144907408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45957.910144907408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45957.910144907408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45957.910144907408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45957.910144907408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45957.910144907408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45957.910144907408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45957.910144907408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45957.910144907408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45957.910144907408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45957.910144907408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45957.910144907408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45957.910144907408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45957.910144907408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45957.910144907408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45957.910144907408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45957.910144907408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45957.910144907408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45957.910144907408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45957.910144907408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45957.910144907408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45957.910144907408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45957.910144907408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45957.910144907408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45957.910144907408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45957.910144907408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45957.910144907408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45957.910144907408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45957.910144907408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45957.910144907408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45957.910144907408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45957.910144907408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45957.910144907408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45957.910144907408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45957.910144907408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45957.910144907408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45957.910144907408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45957.910144907408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45957.910144907408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45957.910144907408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45957.910144907408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45957.910144907408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45957.910144907408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45957.910144907408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45957.910144907408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45957.910144907408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45957.910144907408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45957.910144907408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45957.910144907408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45957.910144907408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45957.910144907408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45957.910144907408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45957.910144907408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45957.910144907408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45957.910144907408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45957.910144907408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45957.910144907408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45957.910144907408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45957.910144907408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45957.910144907408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45957.910144907408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45957.910144907408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45957.910144907408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45957.910144907408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45957.910144907408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45957.910144907408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45957.910144907408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45957.910144907408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45957.910144907408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45957.910144907408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45957.910144907408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45957.910144907408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45957.910144907408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45957.910144907408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45957.910144907408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45957.910144907408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45957.910144907408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45957.910144907408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45957.910144907408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45957.910144907408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45957.910144907408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45957.910144907408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45957.910144907408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45957.910144907408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45957.910144907408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45957.910144907408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45957.910144907408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45957.910144907408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45957.910144907408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45957.910144907408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45957.910144907408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45957.910144907408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45957.910144907408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45957.910144907408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45957.910144907408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45957.910144907408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45957.910144907408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45957.910144907408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45957.910144907408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45957.910144907408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45957.910144907408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45957.910144907408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45957.910144907408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45957.910144907408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45957.910144907408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45957.910144907408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45957.910144907408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45957.910144907408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45957.910144907408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45957.910144907408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45957.910144907408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45957.910144907408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45957.910144907408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45957.910144907408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45957.910144907408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45957.910144907408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45957.910144907408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45957.910144907408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45957.910144907408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45957.910144907408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45957.910144907408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45957.910144907408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45957.910144907408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45957.910144907408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45957.910144907408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45957.910144907408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45957.910144907408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45957.910144907408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45957.910144907408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45957.910144907408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45957.910144907408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45957.910144907408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45957.910144907408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45957.910144907408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45957.910144907408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45957.910144907408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45957.910144907408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45957.910144907408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45957.910144907408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45957.910144907408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45957.910144907408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45957.910144907408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45957.910144907408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45957.910144907408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45957.910144907408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45957.910144907408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45957.910144907408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45957.910144907408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45957.910144907408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45957.910144907408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45957.910144907408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45957.910144907408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45957.910144907408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45957.910144907408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45957.910144907408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45957.910144907408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45957.910144907408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45957.910144907408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45957.910144907408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45957.910144907408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45957.910144907408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45957.910144907408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45957.910144907408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45957.910144907408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45957.910144907408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45957.910144907408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45957.910144907408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45957.910144907408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45957.910144907408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45957.910144907408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45957.910144907408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45957.910144907408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45957.910144907408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45957.910144907408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45957.910144907408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45957.910144907408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45957.910144907408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45957.910144907408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45957.910144907408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45957.910144907408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45957.910144907408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45957.910144907408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45957.910144907408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45957.910144907408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45957.910144907408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45957.910144907408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45957.910144907408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45957.910144907408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45957.910144907408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45957.910144907408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45957.910144907408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45957.910144907408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45957.910144907408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45957.910144907408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45957.910144907408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45957.910144907408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45957.910144907408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45957.910144907408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45957.910144907408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45957.910144907408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45957.910144907408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45957.910144907408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45957.910144907408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45957.910144907408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45957.910144907408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45957.910144907408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45957.910144907408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45957.910144907408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45957.910144907408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45957.910144907408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45957.910144907408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45957.910144907408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45957.910144907408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45957.910144907408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45957.910144907408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45957.910144907408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45957.910144907408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45957.910144907408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45957.910144907408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45957.910144907408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45957.910144907408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45957.910144907408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45957.910144907408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45957.910144907408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45957.910144907408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45957.910144907408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45957.910144907408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45957.910144907408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45957.910144907408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45957.910144907408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45957.910144907408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45957.910144907408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45957.910144907408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45957.910144907408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45957.910144907408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45957.910144907408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45957.910144907408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45957.910144907408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45957.910144907408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45957.910144907408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45957.910144907408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45957.910144907408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45957.910144907408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45957.910144907408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45957.910144907408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45957.910144907408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45957.910144907408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45957.910144907408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45957.910144907408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45957.910144907408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45957.910144907408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45957.910144907408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45957.910144907408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45957.910144907408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45957.910144907408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45957.910144907408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45957.910144907408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45957.910144907408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45957.910144907408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45957.910144907408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45957.910144907408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45957.910144907408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45957.910144907408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45957.910144907408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45957.910144907408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45957.910144907408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45957.910144907408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45957.910144907408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45957.910144907408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45957.910144907408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45957.910144907408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45957.910144907408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45957.910144907408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45957.910144907408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45957.910144907408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45957.910144907408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45957.910144907408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45957.910144907408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45957.910144907408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45957.910144907408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45957.910144907408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45957.910144907408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45957.910144907408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45957.910144907408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45957.910144907408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45957.910144907408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45957.910144907408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45957.910144907408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45957.910144907408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45957.910144907408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45957.910144907408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45957.910144907408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45957.910144907408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45957.910144907408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45957.910144907408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45957.910144907408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45957.910144907408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45957.910144907408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45957.910144907408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45957.910144907408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45957.910144907408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45957.910144907408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45957.910144907408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45957.910144907408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45957.910144907408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45957.910144907408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45957.910144907408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45957.910144907408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45957.910144907408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45957.910144907408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45957.910144907408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45957.910144907408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45957.910144907408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45957.910144907408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45957.910144907408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45957.910144907408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45957.910144907408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45957.910144907408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45957.910144907408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45957.910144907408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45957.910144907408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45957.910144907408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45957.910144907408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45957.910144907408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45957.910144907408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45957.910144907408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45957.910144907408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45957.910144907408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45957.910144907408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45957.910144907408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45957.910144907408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45957.910144907408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45957.910144907408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45957.910144907408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45957.910144907408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45957.910144907408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45957.910144907408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45957.910144907408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45957.910144907408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45957.910144907408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45957.910144907408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45957.910144907408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45957.910144907408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45957.910144907408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45957.910144907408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45957.910144907408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45957.910144907408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45957.910144907408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45957.910144907408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45957.910144907408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45957.910144907408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45957.910144907408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45957.910144907408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45957.910144907408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45957.910144907408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45957.910144907408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45957.910144907408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45957.910144907408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45957.910144907408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45957.910144907408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45957.910144907408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45957.910144907408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45957.910144907408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45957.910144907408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45957.910144907408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45957.910144907408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45957.910144907408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45957.910144907408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45957.910144907408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45957.910144907408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45957.910144907408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45957.910144907408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45957.910144907408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45957.910144907408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45957.910144907408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45957.910144907408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45957.910144907408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45957.910144907408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45957.910144907408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45957.910144907408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45957.910144907408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45957.910144907408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45957.910144907408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45957.910144907408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45957.910144907408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45957.910144907408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45957.910144907408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45957.910144907408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45957.910144907408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45957.910144907408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45957.910144907408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45957.910144907408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45957.910144907408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45957.910144907408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45957.910144907408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45957.910144907408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45957.910144907408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45957.910144907408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45957.910144907408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45957.910144907408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45957.910144907408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45957.910144907408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45957.910144907408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45957.910144907408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45957.910144907408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45957.910144907408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45957.910144907408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45957.910144907408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45957.910144907408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45957.910144907408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45957.910144907408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45957.910144907408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45957.910144907408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45957.910144907408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45957.910144907408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45957.910144907408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45957.910144907408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45957.910144907408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45957.910144907408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45957.910144907408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45957.910144907408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45957.910144907408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45957.910144907408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45957.910144907408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45957.910144907408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45957.910144907408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45957.910144907408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45957.910144907408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45957.910144907408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45957.910144907408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45957.910144907408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45957.910144907408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45957.910144907408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45957.910144907408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45957.910144907408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45957.910144907408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45957.910144907408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45957.910144907408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45957.910144907408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45957.910144907408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45957.910144907408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45957.910144907408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45957.910144907408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45957.910144907408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45957.910144907408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45957.910144907408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45957.910144907408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45957.910144907408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45957.910144907408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45957.910144907408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45957.910144907408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45957.910144907408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45957.910144907408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45957.910144907408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45957.910144907408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45957.910144907408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45957.910144907408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45957.910144907408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45957.910144907408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45957.910144907408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45957.910144907408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45957.910144907408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45957.910144907408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45957.910144907408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45957.910144907408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45957.910144907408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45957.910144907408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45957.910144907408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45957.910144907408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45957.910144907408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45957.910144907408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45957.910144907408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45957.910144907408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45957.910144907408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45957.910144907408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45957.910144907408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45957.910144907408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45957.910144907408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45957.910144907408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45957.910144907408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45957.910144907408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45957.910144907408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45957.910144907408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45957.910144907408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45957.910144907408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45957.910144907408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45957.910144907408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45957.910144907408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45957.910144907408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45957.910144907408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45957.910144907408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45957.910144907408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45957.910144907408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45957.910144907408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45957.910144907408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45957.910144907408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45957.910144907408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45957.910144907408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45957.910144907408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45957.910144907408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45957.910144907408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45957.910144907408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45957.910144907408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45957.910144907408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45957.910144907408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45957.910144907408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45957.910144907408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45957.910144907408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45957.910144907408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45957.910144907408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45957.910144907408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45957.910144907408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45957.910144907408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45957.910144907408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45957.910144907408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45957.910144907408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45957.910144907408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45957.910144907408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45957.910144907408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45957.910144907408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45957.910144907408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45957.910144907408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45957.910144907408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45957.910144907408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45957.910144907408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45957.910144907408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45957.910144907408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45957.910144907408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45957.910144907408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45957.910144907408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45957.910144907408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45957.910144907408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45957.910144907408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45957.910144907408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45957.910144907408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45957.910144907408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45957.910144907408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45957.910144907408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45957.910144907408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45957.910144907408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45957.910144907408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45957.910144907408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45957.910144907408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45957.910144907408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45957.910144907408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45957.910144907408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45957.910144907408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45957.910144907408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45957.910144907408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45957.910144907408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45957.910144907408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45957.910144907408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45957.910144907408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45957.910144907408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45957.910144907408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45957.910144907408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45957.910144907408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45957.910144907408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45957.910144907408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45957.910144907408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45957.910144907408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45957.910144907408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45957.910144907408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45957.910144907408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45957.910144907408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45957.910144907408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45957.910144907408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45957.910144907408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45957.910144907408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45957.910144907408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45957.910144907408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45957.910144907408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45957.910144907408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45957.910144907408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45957.910144907408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45957.910144907408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45957.910144907408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45957.910144907408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45957.910144907408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45957.910144907408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45957.910144907408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45957.910144907408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45957.910144907408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45957.910144907408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45957.910144907408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45957.910144907408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45957.910144907408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45957.910144907408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45957.910144907408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45957.910144907408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45957.910144907408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45957.910144907408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45957.910144907408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45957.910144907408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45957.910144907408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45957.910144907408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45957.910144907408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45957.910144907408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45957.910144907408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45957.910144907408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45957.910144907408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45957.910144907408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45957.910144907408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45957.910144907408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45957.910144907408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45957.910144907408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45957.910144907408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45957.910144907408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45957.910144907408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45957.910144907408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45957.910144907408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45957.910144907408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45957.910144907408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45957.910144907408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45957.910144907408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45957.910144907408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45957.910144907408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45957.910144907408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45957.910144907408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45957.910144907408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45957.910144907408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45957.910144907408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45957.910144907408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45957.910144907408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45957.910144907408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45957.910144907408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45957.910144907408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45957.910144907408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45957.910144907408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45957.910144907408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45957.910144907408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45957.910144907408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45957.910144907408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45957.910144907408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45957.910144907408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45957.910144907408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45957.910144907408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45957.910144907408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45957.910144907408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45957.910144907408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45957.910144907408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45957.910144907408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45957.910144907408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45957.910144907408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45957.910144907408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45957.910144907408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45957.910144907408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45957.910144907408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45957.910144907408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45957.910144907408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45957.910144907408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45957.910144907408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45957.910144907408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45957.910144907408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45957.910144907408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45957.910144907408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45957.910144907408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45957.910144907408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45957.910144907408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45957.910144907408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45957.910144907408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45957.910144907408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45957.910144907408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45957.910144907408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45957.910144907408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45957.910144907408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45957.910144907408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45957.910144907408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45957.910144907408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45957.910144907408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45957.910144907408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45957.910144907408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45957.910144907408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45957.910144907408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45957.910144907408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45957.910144907408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45957.910144907408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45957.910144907408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45957.910144907408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45957.910144907408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45957.910144907408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45957.910144907408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45957.910144907408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45957.910144907408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45957.910144907408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45957.910144907408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45957.910144907408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45957.910144907408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45957.910144907408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45957.910144907408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45957.910144907408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45957.910144907408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45957.910144907408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45957.910144907408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45957.910144907408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45957.910144907408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45957.910144907408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45957.910144907408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45957.910144907408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45957.910144907408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45957.910144907408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45957.910144907408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45957.910144907408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45957.910144907408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45957.910144907408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45957.910144907408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45957.910144907408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45957.910144907408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45957.910144907408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45957.910144907408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45957.910144907408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45957.910144907408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45957.910144907408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45957.910144907408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45957.910144907408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45957.910144907408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45957.910144907408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45957.910144907408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45957.910144907408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45957.910144907408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45957.910144907408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45957.910144907408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45957.910144907408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45957.910144907408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45957.910144907408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45957.910144907408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45957.910144907408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45957.910144907408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45957.910144907408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45957.910144907408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45957.910144907408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45957.910144907408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45957.910144907408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45957.910144907408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45957.910144907408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45957.910144907408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45957.910144907408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45957.910144907408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45957.910144907408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45957.910144907408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45957.910144907408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45957.910144907408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45957.910144907408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45957.910144907408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45957.910144907408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45957.910144907408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45957.910144907408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45957.910144907408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45957.910144907408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45957.910144907408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45957.910144907408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45957.910144907408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45957.910144907408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45957.910144907408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45957.910144907408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45957.910144907408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45957.910144907408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45957.910144907408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45957.910144907408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45957.910144907408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45957.910144907408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45957.910144907408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45957.910144907408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45957.910144907408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45957.910144907408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45957.910144907408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45957.910144907408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45957.910144907408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45957.910144907408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45957.910144907408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45957.910144907408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45957.910144907408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45957.910144907408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45957.910144907408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45957.910144907408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45957.910144907408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45957.910144907408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45957.910144907408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45957.910144907408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45957.910144907408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45957.910144907408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45957.910144907408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45957.910144907408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45957.910144907408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45957.910144907408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45957.910144907408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45957.910144907408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45957.910144907408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45957.910144907408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45957.910144907408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45957.910144907408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45957.910144907408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45957.910144907408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45957.910144907408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45957.910144907408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45957.910144907408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45957.910144907408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45957.910144907408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45957.910144907408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45957.910144907408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45957.910144907408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45957.910144907408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45957.910144907408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45957.910144907408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45957.910144907408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45957.910144907408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45957.910144907408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45957.910144907408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45957.910144907408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45957.910144907408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45957.910144907408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45957.910144907408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45957.910144907408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45957.910144907408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45957.910144907408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45957.910144907408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45957.910144907408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45957.910144907408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45957.910144907408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45957.910144907408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45957.910144907408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45957.910144907408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45957.910144907408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45957.910144907408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45957.910144907408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45957.910144907408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45957.910144907408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45957.910144907408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45957.910144907408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45957.910144907408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45957.910144907408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45957.910144907408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45957.910144907408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45957.910144907408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45957.910144907408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45957.910144907408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45957.910144907408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45957.910144907408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45957.910144907408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45957.910144907408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45957.910144907408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45957.910144907408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45957.910144907408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45957.910144907408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45957.910144907408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45957.910144907408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45957.910144907408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45957.910144907408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45957.910144907408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45957.910144907408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45957.910144907408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45957.910144907408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45957.910144907408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45957.910144907408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45957.910144907408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45957.910144907408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45957.910144907408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45957.910144907408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45957.910144907408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45957.910144907408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45957.910144907408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45957.910144907408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45957.910144907408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45957.910144907408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45957.910144907408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45957.910144907408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45957.910144907408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45957.910144907408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45957.910144907408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45957.910144907408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45957.910144907408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45957.910144907408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45957.910144907408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45957.910144907408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45957.910144907408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45957.910144907408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45957.910144907408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45957.910144907408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45957.910144907408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45957.910144907408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45957.910144907408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45957.910144907408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45957.910144907408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45957.910144907408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45957.910144907408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45957.910144907408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45957.910144907408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45957.910144907408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45957.910144907408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45957.910144907408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45957.910144907408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45957.910144907408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45957.910144907408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45957.910144907408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45957.910144907408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45957.910144907408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45957.910144907408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45957.910144907408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45957.910144907408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45957.910144907408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45957.910144907408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45957.910144907408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45957.910144907408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45957.910144907408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45957.910144907408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45957.910144907408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45957.910144907408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45957.910144907408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45957.910144907408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45957.910144907408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45957.910144907408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45957.910144907408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45957.910144907408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45957.910144907408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45957.910144907408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45957.910144907408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45957.910144907408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45957.910144907408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45957.910144907408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45957.910144907408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45957.910144907408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45957.910144907408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45957.910144907408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45957.910144907408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45957.910144907408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45957.910144907408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45957.910144907408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45957.910144907408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45957.910144907408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45957.910144907408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45957.910144907408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45957.910144907408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45957.910144907408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45957.910144907408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45957.910144907408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45957.910144907408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45957.910144907408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45957.910144907408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45957.910144907408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45957.910144907408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45957.910144907408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45957.910144907408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45957.910144907408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45957.910144907408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45957.910144907408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45957.910144907408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45957.910144907408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45957.910144907408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45957.910144907408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45957.910144907408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45957.910144907408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45957.910144907408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45957.910144907408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45957.910144907408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45957.910144907408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45957.910144907408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45957.910144907408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45957.910144907408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45957.910144907408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45957.910144907408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45957.910144907408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45957.910144907408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45957.910144907408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45957.910144907408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45957.910144907408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45957.910144907408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45957.910144907408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45957.910144907408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45957.910144907408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45957.910144907408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45957.910144907408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45957.910144907408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45957.910144907408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45957.910144907408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45957.910144907408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45957.910144907408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45957.910144907408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45957.910144907408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45957.910144907408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45957.910144907408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45957.910144907408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45957.910144907408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45957.910144907408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45957.910144907408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45957.910144907408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45957.910144907408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45957.910144907408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45957.910144907408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45957.910144907408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45957.910144907408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45957.910144907408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45957.910144907408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45957.910144907408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45957.910144907408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45957.910144907408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45957.910144907408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45957.910144907408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45957.910144907408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45957.910144907408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45957.910144907408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45957.910144907408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45957.910144907408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45957.910144907408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45957.910144907408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45957.910144907408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45957.910144907408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45957.910144907408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45957.910144907408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45957.910144907408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45957.910144907408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45957.910144907408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45957.910144907408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45957.910144907408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45957.910144907408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45957.910144907408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45957.910144907408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45957.910144907408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45957.910144907408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45957.910144907408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45957.910144907408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45957.910144907408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45957.910144907408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45957.910144907408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45957.910144907408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45957.910144907408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45957.910144907408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45957.910144907408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45957.910144907408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45957.910144907408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45957.910144907408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45957.910144907408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45957.910144907408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45957.910144907408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45957.910144907408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45957.910144907408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45957.910144907408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45957.910144907408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45957.910144907408</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254.42942731481162</v>
      </c>
      <c r="H2" s="99">
        <v>45703.474768518521</v>
      </c>
      <c r="I2" s="99" t="str">
        <f>IFERROR(VLOOKUP(D2,DB!A:F,6,0),"")</f>
        <v>SCECO</v>
      </c>
      <c r="J2" s="99" t="str">
        <f>IFERROR(VLOOKUP(D2,DB!A:G,7,0),"")</f>
        <v>Dead</v>
      </c>
      <c r="K2" s="101" t="s">
        <v>39083</v>
      </c>
      <c r="L2" s="94" t="str">
        <f>IFERROR(VLOOKUP(D2,DB!A:I,9,0),"")</f>
        <v>Latis</v>
      </c>
    </row>
    <row r="3" spans="1:16" ht="15" customHeight="1">
      <c r="A3" s="94"/>
      <c r="B3" s="94" t="str">
        <f>IFERROR(VLOOKUP(D3,DB!A:K,11,0),"")</f>
        <v/>
      </c>
      <c r="C3" s="97"/>
      <c r="D3" s="94"/>
      <c r="E3" s="98"/>
      <c r="F3" s="99"/>
      <c r="G3" s="100">
        <f ca="1">IFERROR(NOW()-F3,"")</f>
        <v>45957.910144907408</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45957.910144907408</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45957.910144907408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45957.910144907408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45957.910144907408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45957.910144907408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45957.910144907408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45957.910144907408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45957.910144907408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45957.910144907408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45957.910144907408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45957.910144907408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45957.910144907408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45957.910144907408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45957.910144907408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45957.910144907408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45957.910144907408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45957.910144907408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45957.910144907408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45957.910144907408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45957.910144907408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45957.910144907408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45957.910144907408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45957.910144907408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45957.910144907408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45957.910144907408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45957.910144907408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45957.910144907408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45957.910144907408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45957.910144907408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45957.910144907408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45957.910144907408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45957.910144907408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45957.910144907408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45957.910144907408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45957.910144907408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45957.910144907408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45957.910144907408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45957.910144907408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45957.910144907408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45957.910144907408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45957.910144907408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45957.910144907408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45957.910144907408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45957.910144907408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45957.910144907408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45957.910144907408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45957.910144907408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45957.910144907408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45957.910144907408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45957.910144907408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45957.910144907408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45957.910144907408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45957.910144907408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45957.910144907408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45957.910144907408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45957.910144907408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45957.910144907408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45957.910144907408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45957.910144907408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45957.910144907408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45957.910144907408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45957.910144907408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45957.910144907408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45957.910144907408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45957.910144907408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45957.910144907408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45957.910144907408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45957.910144907408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45957.910144907408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45957.910144907408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45957.910144907408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45957.910144907408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45957.910144907408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45957.910144907408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45957.910144907408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45957.910144907408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45957.910144907408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45957.910144907408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45957.910144907408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45957.910144907408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45957.910144907408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45957.910144907408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45957.910144907408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45957.910144907408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45957.910144907408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45957.910144907408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45957.910144907408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45957.910144907408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45957.910144907408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45957.910144907408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45957.910144907408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45957.910144907408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45957.910144907408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45957.910144907408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45957.910144907408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45957.910144907408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45957.910144907408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45957.910144907408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45957.910144907408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45957.910144907408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45957.910144907408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45957.910144907408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45957.910144907408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45957.910144907408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45957.910144907408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45957.910144907408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45957.910144907408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45957.910144907408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45957.910144907408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45957.910144907408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45957.910144907408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45957.910144907408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45957.910144907408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45957.910144907408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45957.910144907408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45957.910144907408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45957.910144907408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45957.910144907408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45957.910144907408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45957.910144907408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45957.910144907408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45957.910144907408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45957.910144907408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45957.910144907408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45957.910144907408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45957.910144907408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45957.910144907408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45957.910144907408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45957.910144907408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45957.910144907408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45957.910144907408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45957.910144907408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45957.910144907408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45957.910144907408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45957.910144907408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45957.910144907408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45957.910144907408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45957.910144907408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45957.910144907408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45957.910144907408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45957.910144907408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45957.910144907408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45957.910144907408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45957.910144907408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45957.910144907408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45957.910144907408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45957.910144907408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45957.910144907408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45957.910144907408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45957.910144907408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45957.910144907408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45957.910144907408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45957.910144907408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45957.910144907408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45957.910144907408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45957.910144907408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45957.910144907408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45957.910144907408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45957.910144907408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45957.910144907408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45957.910144907408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45957.910144907408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45957.910144907408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45957.910144907408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45957.910144907408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45957.910144907408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45957.910144907408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45957.910144907408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45957.910144907408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45957.910144907408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45957.910144907408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45957.910144907408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45957.910144907408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45957.910144907408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45957.910144907408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45957.910144907408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45957.910144907408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45957.910144907408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45957.910144907408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45957.910144907408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45957.910144907408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45957.910144907408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45957.910144907408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45957.910144907408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45957.910144907408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45957.910144907408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45957.910144907408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45957.910144907408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45957.910144907408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45957.910144907408</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45957.910144907408</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66.078084722219501</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31.721267592591175</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9.2490337962954072</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45957.910144907408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45957.910144907408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45957.910144907408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45957.910144907408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45957.910144907408</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45957.910144907408</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45957.910144907408</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45957.910144907408</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45957.910144907408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45957.910144907408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45957.910144907408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45957.910144907408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45957.910144907408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45957.910144907408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45957.910144907408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45957.910144907408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45957.910144907408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45957.910144907408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45957.910144907408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45957.910144907408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45957.910144907408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45957.910144907408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45957.910144907408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45957.910144907408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45957.910144907408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45957.910144907408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45957.910144907408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45957.910144907408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45957.910144907408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45957.910144907408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45957.910144907408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45957.910144907408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45957.910144907408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45957.910144907408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45957.910144907408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45957.910144907408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45957.910144907408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45957.910144907408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45957.910144907408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45957.910144907408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45957.910144907408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45957.910144907408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45957.910144907408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45957.910144907408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45957.910144907408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45957.910144907408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45957.910144907408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45957.910144907408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45957.910144907408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45957.910144907408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45957.910144907408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45957.910144907408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45957.910144907408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45957.910144907408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45957.910144907408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45957.910144907408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45957.910144907408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45957.910144907408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45957.910144907408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45957.910144907408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45957.910144907408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45957.910144907408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45957.910144907408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45957.910144907408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45957.910144907408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45957.910144907408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45957.910144907408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45957.910144907408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45957.910144907408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45957.910144907408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45957.910144907408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45957.910144907408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45957.910144907408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45957.910144907408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45957.910144907408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45957.910144907408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45957.910144907408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45957.910144907408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45957.910144907408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45957.910144907408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45957.910144907408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45957.910144907408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45957.910144907408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45957.910144907408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45957.910144907408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45957.910144907408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45957.910144907408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45957.910144907408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45957.910144907408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45957.910144907408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45957.910144907408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45957.910144907408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45957.910144907408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45957.910144907408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45957.910144907408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45957.910144907408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45957.910144907408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45957.910144907408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45957.910144907408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45957.910144907408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45957.910144907408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45957.910144907408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45957.910144907408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45957.910144907408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45957.910144907408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45957.910144907408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45957.910144907408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45957.910144907408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45957.910144907408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45957.910144907408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45957.910144907408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45957.910144907408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45957.910144907408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45957.910144907408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45957.910144907408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45957.910144907408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45957.910144907408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45957.910144907408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45957.910144907408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45957.910144907408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45957.910144907408</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45957.910144907408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45957.910144907408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45957.910144907408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45957.910144907408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45957.910144907408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45957.910144907408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45957.910144907408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45957.910144907408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45957.910144907408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45957.910144907408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45957.910144907408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45957.910144907408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45957.910144907408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45957.910144907408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45957.910144907408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45957.910144907408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45957.910144907408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45957.910144907408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45957.910144907408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45957.910144907408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45957.910144907408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45957.910144907408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45957.910144907408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45957.910144907408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45957.910144907408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45957.910144907408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45957.910144907408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45957.910144907408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45957.910144907408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45957.910144907408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45957.910144907408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45957.910144907408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45957.910144907408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45957.910144907408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45957.910144907408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45957.910144907408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45957.910144907408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45957.910144907408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45957.910144907408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45957.910144907408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45957.910144907408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45957.910144907408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45957.910144907408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45957.910144907408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45957.910144907408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45957.910144907408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45957.910144907408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45957.910144907408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45957.910144907408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45957.910144907408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45957.910144907408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45957.910144907408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45957.910144907408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45957.910144907408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45957.910144907408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45957.910144907408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45957.910144907408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45957.910144907408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45957.910144907408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45957.910144907408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45957.910144907408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45957.910144907408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45957.910144907408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45957.910144907408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45957.910144907408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45957.910144907408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45957.910144907408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45957.910144907408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45957.910144907408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45957.910144907408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45957.910144907408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45957.910144907408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45957.910144907408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45957.910144907408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45957.910144907408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45957.910144907408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45957.910144907408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45957.910144907408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45957.910144907408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45957.910144907408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45957.910144907408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45957.910144907408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45957.910144907408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45957.910144907408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45957.910144907408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45957.910144907408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45957.910144907408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45957.910144907408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45957.910144907408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45957.910144907408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45957.910144907408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45957.910144907408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45957.910144907408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45957.910144907408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45957.910144907408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45957.910144907408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45957.910144907408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45957.910144907408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45957.910144907408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45957.910144907408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45957.910144907408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45957.910144907408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45957.910144907408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45957.910144907408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45957.910144907408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45957.910144907408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45957.910144907408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45957.910144907408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45957.910144907408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45957.910144907408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45957.910144907408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45957.910144907408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45957.910144907408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45957.910144907408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45957.910144907408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45957.910144907408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45957.910144907408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45957.910144907408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45957.910144907408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45957.910144907408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45957.910144907408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45957.910144907408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45957.910144907408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45957.910144907408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45957.910144907408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45957.910144907408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45957.910144907408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45957.910144907408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45957.910144907408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45957.910144907408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45957.910144907408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45957.910144907408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45957.910144907408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45957.910144907408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45957.910144907408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45957.910144907408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45957.910144907408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45957.910144907408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45957.910144907408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45957.910144907408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45957.910144907408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45957.910144907408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45957.910144907408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45957.910144907408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45957.910144907408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45957.910144907408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45957.910144907408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45957.910144907408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45957.910144907408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45957.910144907408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45957.910144907408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45957.910144907408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45957.910144907408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45957.910144907408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45957.910144907408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45957.910144907408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45957.910144907408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45957.910144907408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45957.910144907408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45957.910144907408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45957.910144907408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45957.910144907408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45957.910144907408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45957.910144907408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45957.910144907408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45957.910144907408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45957.910144907408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45957.910144907408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45957.910144907408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45957.910144907408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45957.910144907408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45957.910144907408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45957.910144907408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45957.910144907408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45957.910144907408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45957.910144907408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45957.910144907408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45957.910144907408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45957.910144907408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45957.910144907408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45957.910144907408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45957.910144907408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45957.910144907408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45957.910144907408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45957.910144907408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45957.910144907408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45957.910144907408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45957.910144907408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45957.910144907408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45957.910144907408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45957.910144907408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45957.910144907408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45957.910144907408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45957.910144907408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45957.910144907408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45957.910144907408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45957.910144907408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45957.910144907408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45957.910144907408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45957.910144907408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45957.910144907408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45957.910144907408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45957.910144907408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45957.910144907408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45957.910144907408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45957.910144907408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45957.910144907408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45957.910144907408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45957.910144907408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45957.910144907408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45957.910144907408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45957.910144907408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45957.910144907408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45957.910144907408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45957.910144907408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45957.910144907408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45957.910144907408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45957.910144907408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45957.910144907408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45957.910144907408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45957.910144907408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45957.910144907408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45957.910144907408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45957.910144907408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45957.910144907408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45957.910144907408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45957.910144907408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45957.910144907408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45957.910144907408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45957.910144907408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45957.910144907408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45957.910144907408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45957.910144907408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45957.910144907408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45957.910144907408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45957.910144907408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45957.910144907408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45957.910144907408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45957.910144907408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45957.910144907408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45957.910144907408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45957.910144907408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45957.910144907408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45957.910144907408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45957.910144907408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45957.910144907408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45957.910144907408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45957.910144907408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45957.910144907408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45957.910144907408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45957.910144907408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45957.910144907408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45957.910144907408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45957.910144907408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45957.910144907408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45957.910144907408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45957.910144907408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45957.910144907408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45957.910144907408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45957.910144907408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45957.910144907408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45957.910144907408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45957.910144907408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45957.910144907408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45957.910144907408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45957.910144907408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45957.910144907408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45957.910144907408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45957.910144907408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45957.910144907408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45957.910144907408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45957.910144907408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45957.910144907408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45957.910144907408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45957.910144907408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45957.910144907408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45957.910144907408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45957.910144907408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45957.910144907408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45957.910144907408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45957.910144907408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45957.910144907408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45957.910144907408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45957.910144907408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45957.910144907408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45957.910144907408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45957.910144907408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45957.910144907408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45957.910144907408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45957.910144907408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45957.910144907408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45957.910144907408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45957.910144907408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45957.910144907408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45957.910144907408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45957.910144907408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45957.910144907408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45957.910144907408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45957.910144907408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45957.910144907408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45957.910144907408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45957.910144907408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45957.910144907408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45957.910144907408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45957.910144907408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45957.910144907408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45957.910144907408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45957.910144907408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45957.910144907408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45957.910144907408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45957.910144907408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45957.910144907408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45957.910144907408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45957.910144907408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45957.910144907408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45957.910144907408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45957.910144907408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45957.910144907408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45957.910144907408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45957.910144907408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45957.910144907408</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45957.910144907408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45957.910144907408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45957.910144907408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45957.910144907408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45957.910144907408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45957.910144907408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45957.910144907408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45957.910144907408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45957.910144907408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45957.910144907408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45957.910144907408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45957.910144907408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45957.910144907408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45957.910144907408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45957.910144907408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45957.910144907408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45957.910144907408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45957.910144907408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45957.910144907408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45957.910144907408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45957.910144907408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45957.910144907408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45957.910144907408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45957.910144907408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45957.910144907408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45957.910144907408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45957.910144907408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45957.910144907408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45957.910144907408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45957.910144907408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45957.910144907408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45957.910144907408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45957.910144907408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45957.910144907408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45957.910144907408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45957.910144907408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45957.910144907408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45957.910144907408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45957.910144907408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45957.910144907408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45957.910144907408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45957.910144907408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45957.910144907408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45957.910144907408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45957.910144907408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45957.910144907408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45957.910144907408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45957.910144907408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45957.910144907408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45957.910144907408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45957.910144907408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45957.910144907408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45957.910144907408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45957.910144907408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45957.910144907408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45957.910144907408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45957.910144907408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45957.910144907408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45957.910144907408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45957.910144907408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45957.910144907408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45957.910144907408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45957.910144907408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45957.910144907408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45957.910144907408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45957.910144907408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45957.910144907408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45957.910144907408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45957.910144907408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45957.910144907408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45957.910144907408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45957.910144907408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45957.910144907408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45957.910144907408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45957.910144907408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45957.910144907408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45957.910144907408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45957.910144907408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45957.910144907408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45957.910144907408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45957.910144907408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45957.910144907408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45957.910144907408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45957.910144907408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45957.910144907408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45957.910144907408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45957.910144907408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45957.910144907408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45957.910144907408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45957.910144907408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45957.910144907408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45957.910144907408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45957.910144907408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45957.910144907408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45957.910144907408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45957.910144907408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45957.910144907408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45957.910144907408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45957.910144907408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45957.910144907408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45957.910144907408</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2025-10-27T18:51:48Z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