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06" documentId="120_S{2AC9BD13-BADA-5192-A53E-5A8FF88502F6}" xr6:coauthVersionLast="47" xr6:coauthVersionMax="47" xr10:uidLastSave="{4821D735-BCCC-4D7E-ACD5-AF411C2F711B}"/>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<sst xmlns="http://schemas.openxmlformats.org/spreadsheetml/2006/main" count="181535" uniqueCount="39144">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</sst>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334.64460393518675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1.6641203692415729E-3</v>
      </c>
      <c r="H3" s="122">
        <v>45997.585115740738</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45997.593029861113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45997.593029861113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45997.593029861113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45997.593029861113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45997.593029861113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45997.593029861113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45997.593029861113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45997.593029861113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45997.593029861113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45997.593029861113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45997.593029861113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45997.593029861113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45997.593029861113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45997.593029861113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45997.593029861113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45997.593029861113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45997.593029861113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45997.593029861113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45997.593029861113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45997.593029861113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45997.593029861113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45997.593029861113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45997.593029861113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45997.593029861113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45997.593029861113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45997.593029861113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45997.593029861113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45997.593029861113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45997.593029861113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45997.593029861113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45997.593029861113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45997.593029861113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45997.593029861113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45997.593029861113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45997.593029861113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45997.593029861113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45997.593029861113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45997.593029861113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45997.593029861113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45997.593029861113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45997.593029861113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45997.593029861113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45997.593029861113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45997.593029861113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45997.593029861113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45997.593029861113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45997.593029861113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45997.593029861113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45997.593029861113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45997.593029861113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45997.593029861113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45997.593029861113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45997.593029861113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45997.593029861113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45997.593029861113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45997.593029861113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45997.593029861113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45997.593029861113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45997.593029861113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45997.593029861113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45997.593029861113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45997.593029861113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45997.593029861113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45997.593029861113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45997.593029861113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45997.593029861113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45997.593029861113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45997.593029861113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45997.593029861113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45997.593029861113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45997.593029861113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45997.593029861113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45997.593029861113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45997.593029861113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45997.593029861113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45997.593029861113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45997.593029861113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45997.593029861113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45997.593029861113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45997.593029861113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45997.593029861113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45997.593029861113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45997.593029861113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45997.593029861113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45997.593029861113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45997.593029861113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45997.593029861113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45997.593029861113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45997.593029861113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45997.593029861113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45997.593029861113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45997.593029861113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45997.593029861113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45997.593029861113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45997.593029861113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45997.593029861113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45997.593029861113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45997.593029861113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45997.593029861113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45997.593029861113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45997.593029861113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45997.593029861113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45997.593029861113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45997.593029861113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45997.593029861113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45997.593029861113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45997.593029861113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45997.593029861113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45997.593029861113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45997.593029861113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45997.593029861113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45997.593029861113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45997.593029861113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45997.593029861113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45997.593029861113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45997.593029861113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45997.593029861113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45997.593029861113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45997.593029861113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45997.593029861113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45997.593029861113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45997.593029861113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45997.593029861113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45997.593029861113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45997.593029861113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45997.593029861113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45997.593029861113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45997.593029861113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45997.593029861113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45997.593029861113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45997.593029861113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45997.593029861113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45997.593029861113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45997.593029861113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45997.593029861113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45997.593029861113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45997.593029861113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45997.593029861113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45997.593029861113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45997.593029861113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45997.593029861113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45997.593029861113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45997.593029861113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45997.593029861113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45997.593029861113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45997.593029861113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45997.593029861113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45997.593029861113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45997.593029861113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45997.593029861113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45997.593029861113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45997.593029861113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45997.593029861113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45997.593029861113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45997.593029861113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45997.593029861113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45997.593029861113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45997.593029861113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45997.593029861113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45997.593029861113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45997.593029861113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45997.593029861113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45997.593029861113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45997.593029861113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45997.593029861113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45997.593029861113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45997.593029861113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45997.593029861113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45997.593029861113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45997.593029861113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45997.593029861113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45997.593029861113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45997.593029861113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45997.593029861113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45997.593029861113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45997.593029861113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45997.593029861113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45997.593029861113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45997.593029861113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45997.593029861113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45997.593029861113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45997.593029861113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45997.593029861113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45997.593029861113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45997.593029861113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45997.593029861113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45997.593029861113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45997.593029861113</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45997.593029861113</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172.59319189815142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13.205610879631422</v>
      </c>
      <c r="H4" s="97">
        <v>45984.381168981483</v>
      </c>
      <c r="I4" s="18" t="str">
        <f>IFERROR(VLOOKUP(D4,DB!A:F,6,0),"")</f>
        <v>SCECO</v>
      </c>
      <c r="J4" s="18" t="str">
        <f>IFERROR(VLOOKUP(D4,DB!A:G,7,0),"")</f>
        <v>Vandalized</v>
      </c>
      <c r="K4" s="19" t="s">
        <v>39117</v>
      </c>
      <c r="L4" s="18" t="str">
        <f>IFERROR(VLOOKUP(D4,DB!A:I,9,0),"")</f>
        <v>Latis</v>
      </c>
    </row>
    <row r="5" spans="1:12" s="155" customFormat="1" ht="31.5" customHeight="1">
      <c r="A5" s="156" t="s">
        <v>39118</v>
      </c>
      <c r="B5" s="58" t="str">
        <f>IFERROR(VLOOKUP(D5,DB!A:K,11,0),"")</f>
        <v>R2</v>
      </c>
      <c r="C5" s="58">
        <v>1</v>
      </c>
      <c r="D5" s="58" t="s">
        <v>22828</v>
      </c>
      <c r="E5" s="81" t="s">
        <v>39119</v>
      </c>
      <c r="F5" s="71">
        <v>45997.355381944442</v>
      </c>
      <c r="G5" s="72">
        <f ca="1">IFERROR(NOW()-F5,"-")</f>
        <v>0.23764768518594792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9</v>
      </c>
      <c r="D6" s="18" t="s">
        <v>23838</v>
      </c>
      <c r="E6" s="18" t="s">
        <v>39111</v>
      </c>
      <c r="F6" s="97">
        <v>45997.490787037037</v>
      </c>
      <c r="G6" s="98">
        <f ca="1">IFERROR(NOW()-F6,"-")</f>
        <v>0.10224259259121027</v>
      </c>
      <c r="H6" s="154">
        <v>45997.529247685183</v>
      </c>
      <c r="I6" s="18" t="str">
        <f>IFERROR(VLOOKUP(D6,DB!A:F,6,0),"")</f>
        <v>SCECO</v>
      </c>
      <c r="J6" s="18" t="str">
        <f>IFERROR(VLOOKUP(D6,DB!A:G,7,0),"")</f>
        <v>Good</v>
      </c>
      <c r="K6" s="19" t="s">
        <v>39122</v>
      </c>
      <c r="L6" s="18" t="str">
        <f>IFERROR(VLOOKUP(D6,DB!A:I,9,0),"")</f>
        <v>Latis</v>
      </c>
    </row>
    <row r="7" spans="1:12" ht="31.5" customHeight="1">
      <c r="A7" s="96"/>
      <c r="B7" s="18" t="str">
        <f>IFERROR(VLOOKUP(D7,DB!A:K,11,0),"")</f>
        <v/>
      </c>
      <c r="C7" s="18"/>
      <c r="D7" s="18"/>
      <c r="E7" s="18"/>
      <c r="F7" s="97"/>
      <c r="G7" s="98">
        <f ca="1">IFERROR(NOW()-F7,"-")</f>
        <v>45997.593029629628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45997.593029629628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45997.593029629628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45997.593029629628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45997.593029629628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45997.593029629628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82"/>
      <c r="E13" s="18"/>
      <c r="F13" s="97"/>
      <c r="G13" s="98">
        <f ca="1">IFERROR(NOW()-F13,"-")</f>
        <v>45997.593029629628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45997.593029629628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45997.593029629628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45997.593029629628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45997.593029629628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45997.593029629628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45997.593029629628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45997.593029629628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45997.593029629628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45997.593029629628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45997.593029629628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45997.593029629628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45997.593029629628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45997.593029629628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45997.593029629628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45997.593029629628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45997.593029629628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45997.593029629628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45997.593029629628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45997.593029629628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45997.593029629628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45997.593029629628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45997.593029629628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45997.593029629628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45997.593029629628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45997.593029629628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45997.593029629628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45997.593029629628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45997.593029629628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45997.593029629628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45997.593029629628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45997.593029629628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45997.593029629628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45997.593029629628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45997.593029629628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45997.593029629628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45997.593029629628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45997.593029629628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45997.593029629628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45997.593029629628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45997.593029629628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45997.593029629628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45997.593029629628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45997.593029629628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45997.593029629628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45997.593029629628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45997.593029629628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45997.593029629628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45997.593029629628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45997.593029629628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45997.593029629628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45997.593029629628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45997.593029629628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45997.593029629628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45997.593029629628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45997.593029629628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45997.593029629628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45997.593029629628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45997.593029629628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45997.593029629628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45997.593029629628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45997.593029629628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45997.593029629628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45997.593029629628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45997.593029629628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45997.593029629628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45997.593029629628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45997.593029629628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45997.593029629628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45997.593029629628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45997.593029629628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45997.593029629628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45997.593029629628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45997.593029629628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45997.593029629628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45997.593029629628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45997.593029629628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45997.593029629628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45997.593029629628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45997.593029629628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45997.593029629628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45997.593029629628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45997.593029629628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45997.593029629628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45997.593029629628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45997.593029629628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45997.593029629628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45997.593029629628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45997.593029629628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45997.593029629628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45997.593029629628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45997.593029629628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45997.593029629628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45997.593029629628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45997.593029629628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45997.593029629628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45997.593029629628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45997.593029629628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45997.593029629628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45997.593029629628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45997.593029629628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45997.593029629628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45997.593029629628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45997.593029629628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45997.593029629628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45997.593029629628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45997.593029629628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45997.593029629628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45997.593029629628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45997.593029629628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45997.593029629628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45997.593029629628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45997.593029629628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45997.593029629628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45997.593029629628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45997.593029629628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45997.593029629628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45997.593029629628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45997.593029629628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45997.593029629628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45997.593029629628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45997.593029629628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45997.593029629628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45997.593029629628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45997.593029629628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45997.593029629628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45997.593029629628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45997.593029629628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45997.593029629628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45997.593029629628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45997.593029629628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45997.593029629628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45997.593029629628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45997.593029629628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45997.593029629628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45997.593029629628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45997.593029629628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45997.593029629628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45997.593029629628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45997.593029629628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45997.593029629628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45997.593029629628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45997.593029629628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45997.593029629628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45997.593029629628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45997.593029629628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45997.593029629628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45997.593029629628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45997.593029629628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45997.593029629628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45997.593029629628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45997.593029629628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45997.593029629628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45997.593029629628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45997.593029629628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45997.593029629628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45997.593029629628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45997.593029629628</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45997.593029629628</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45997.593029629628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45997.593029629628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45997.593029629628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45997.593029629628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45997.593029629628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45997.593029629628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45997.593029629628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45997.593029629628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45997.593029629628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45997.593029629628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45997.593029629628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45997.593029629628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45997.593029629628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45997.593029629628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45997.593029629628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45997.593029629628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45997.593029629628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45997.593029629628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45997.593029629628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45997.593029629628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45997.593029629628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45997.593029629628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45997.593029629628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45997.593029629628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45997.593029629628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45997.593029629628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45997.593029629628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45997.593029629628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45997.593029629628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45997.593029629628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45997.593029629628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45997.593029629628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45997.593029629628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45997.593029629628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45997.593029629628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45997.593029629628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45997.593029629628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45997.593029629628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45997.593029629628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45997.593029629628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45997.593029629628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45997.593029629628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45997.593029629628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45997.593029629628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45997.593029629628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45997.593029629628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45997.593029629628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45997.593029629628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45997.593029629628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45997.593029629628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45997.593029629628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45997.593029629628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45997.593029629628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45997.593029629628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45997.593029629628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45997.593029629628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45997.593029629628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45997.593029629628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45997.593029629628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45997.593029629628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45997.593029629628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45997.593029629628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45997.593029629628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45997.593029629628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45997.593029629628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45997.593029629628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45997.593029629628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45997.593029629628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45997.593029629628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45997.593029629628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45997.593029629628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45997.593029629628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45997.593029629628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45997.593029629628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45997.593029629628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45997.593029629628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45997.593029629628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45997.593029629628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45997.593029629628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45997.593029629628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45997.593029629628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45997.593029629628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45997.593029629628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45997.593029629628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45997.593029629628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45997.593029629628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45997.593029629628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45997.593029629628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45997.593029629628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45997.593029629628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45997.593029629628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45997.593029629628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45997.593029629628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45997.593029629628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45997.593029629628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45997.593029629628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45997.593029629628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45997.593029629628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45997.593029629628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45997.593029629628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45997.593029629628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45997.593029629628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45997.593029629628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45997.593029629628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45997.593029629628</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45997.593029629628</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45997.593029629628</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45997.593029629628</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45997.593029629628</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45997.593029861113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45997.593029861113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45997.593029861113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45997.593029861113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45997.593029861113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45997.593029861113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45997.593029861113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45997.593029861113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45997.593029861113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45997.593029861113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45997.593029861113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45997.593029861113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45997.593029861113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45997.593029861113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45997.593029861113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45997.593029861113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45997.593029861113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45997.593029861113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45997.593029861113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45997.593029861113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45997.593029861113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45997.593029861113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45997.593029861113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45997.593029861113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45997.593029861113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45997.593029861113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45997.593029861113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45997.593029861113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45997.593029861113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45997.593029861113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45997.593029861113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45997.593029861113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45997.593029861113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45997.593029861113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45997.593029861113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45997.593029861113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45997.593029861113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45997.593029861113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45997.593029861113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45997.593029861113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45997.593029861113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45997.593029861113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45997.593029861113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45997.593029861113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45997.593029861113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45997.593029861113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45997.593029861113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45997.593029861113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45997.593029861113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45997.593029861113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45997.593029861113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45997.593029861113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45997.593029861113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45997.593029861113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45997.593029861113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45997.593029861113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45997.593029861113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45997.593029861113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45997.593029861113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45997.593029861113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45997.593029861113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45997.593029861113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45997.593029861113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45997.593029861113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45997.593029861113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45997.593029861113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45997.593029861113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45997.593029861113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45997.593029861113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45997.593029861113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45997.593029861113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45997.593029861113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45997.593029861113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45997.593029861113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45997.593029861113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45997.593029861113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45997.593029861113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45997.593029861113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45997.593029861113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45997.593029861113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45997.593029861113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45997.593029861113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45997.593029861113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45997.593029861113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45997.593029861113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45997.593029861113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45997.593029861113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45997.593029861113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45997.593029861113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45997.593029861113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45997.593029861113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45997.593029861113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45997.593029861113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45997.593029861113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45997.593029861113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45997.593029861113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45997.593029861113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45997.593029861113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45997.593029861113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45997.593029861113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45997.593029861113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45997.593029861113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45997.593029861113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45997.593029861113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45997.593029861113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45997.593029861113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45997.593029861113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45997.593029861113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45997.593029861113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45997.593029861113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45997.593029861113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45997.593029861113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45997.593029861113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45997.593029861113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45997.593029861113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45997.593029861113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45997.593029861113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45997.593029861113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45997.593029861113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45997.593029861113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45997.593029861113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45997.593029861113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45997.593029861113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45997.593029861113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45997.593029861113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45997.593029861113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45997.593029861113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45997.593029861113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45997.593029861113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45997.593029861113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45997.593029861113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45997.593029861113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45997.593029861113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45997.593029861113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45997.593029861113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45997.593029861113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45997.593029861113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45997.593029861113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45997.593029861113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45997.593029861113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45997.593029861113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45997.593029861113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45997.593029861113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45997.593029861113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45997.593029861113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45997.593029861113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45997.593029861113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45997.593029861113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45997.593029861113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45997.593029861113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45997.593029861113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45997.593029861113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45997.593029861113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45997.593029861113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45997.593029861113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45997.593029861113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45997.593029861113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45997.593029861113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45997.593029861113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45997.593029861113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45997.593029861113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45997.593029861113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45997.593029861113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45997.593029861113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45997.593029861113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45997.593029861113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45997.593029861113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45997.593029861113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45997.593029861113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45997.593029861113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45997.593029861113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45997.593029861113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45997.593029861113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45997.593029861113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45997.593029861113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45997.593029861113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45997.593029861113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45997.593029861113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45997.593029861113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45997.593029861113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45997.593029861113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45997.593029861113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45997.593029861113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45997.593029861113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45997.593029861113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45997.593029861113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45997.593029861113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45997.593029861113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45997.593029861113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45997.593029861113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45997.593029861113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45997.593029861113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45997.593029861113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45997.593029861113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45997.593029861113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45997.593029861113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45997.593029861113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45997.593029861113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45997.593029861113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45997.593029861113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45997.593029861113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45997.593029861113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45997.593029861113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45997.593029861113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45997.593029861113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45997.593029861113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45997.593029861113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45997.593029861113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45997.593029861113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45997.593029861113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45997.593029861113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45997.593029861113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45997.593029861113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45997.593029861113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45997.593029861113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45997.593029861113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45997.593029861113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45997.593029861113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45997.593029861113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45997.593029861113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45997.593029861113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45997.593029861113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45997.593029861113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45997.593029861113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45997.593029861113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45997.593029861113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45997.593029861113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45997.593029861113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45997.593029861113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45997.593029861113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45997.593029861113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45997.593029861113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45997.593029861113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45997.593029861113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45997.593029861113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45997.593029861113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45997.593029861113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45997.593029861113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45997.593029861113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45997.593029861113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45997.593029861113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45997.593029861113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45997.593029861113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45997.593029861113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45997.593029861113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45997.593029861113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45997.593029861113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45997.593029861113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45997.593029861113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45997.593029861113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45997.593029861113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45997.593029861113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45997.593029861113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45997.593029861113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45997.593029861113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45997.593029861113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45997.593029861113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45997.593029861113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45997.593029861113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45997.593029861113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45997.593029861113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45997.593029861113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45997.593029861113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45997.593029861113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45997.593029861113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45997.593029861113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45997.593029861113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45997.593029861113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45997.593029861113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45997.593029861113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45997.593029861113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45997.593029861113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45997.593029861113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45997.593029861113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45997.593029861113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45997.593029861113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45997.593029861113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45997.593029861113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45997.593029861113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45997.593029861113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45997.593029861113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45997.593029861113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45997.593029861113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45997.593029861113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45997.593029861113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45997.593029861113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45997.593029861113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45997.593029861113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45997.593029861113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45997.593029861113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45997.593029861113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45997.593029861113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45997.593029861113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45997.593029861113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45997.593029861113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45997.593029861113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45997.593029861113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45997.593029861113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45997.593029861113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45997.593029861113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45997.593029861113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45997.593029861113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45997.593029861113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45997.593029861113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45997.593029861113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45997.593029861113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45997.593029861113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45997.593029861113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45997.593029861113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45997.593029861113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45997.593029861113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45997.593029861113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45997.593029861113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45997.593029861113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45997.593029861113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45997.593029861113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45997.593029861113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45997.593029861113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45997.593029861113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45997.593029861113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45997.593029861113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45997.593029861113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45997.593029861113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45997.593029861113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45997.593029861113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45997.593029861113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45997.593029861113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45997.593029861113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45997.593029861113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45997.593029861113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45997.593029861113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45997.593029861113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45997.593029861113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45997.593029861113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45997.593029861113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45997.593029861113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45997.593029861113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45997.593029861113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45997.593029861113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45997.593029861113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45997.593029861113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45997.593029861113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45997.593029861113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45997.593029861113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45997.593029861113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45997.593029861113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45997.593029861113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45997.593029861113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45997.593029861113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45997.593029861113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45997.593029861113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45997.593029861113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45997.593029861113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45997.593029861113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45997.593029861113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45997.593029861113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45997.593029861113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45997.593029861113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45997.593029861113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45997.593029861113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45997.593029861113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45997.593029861113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45997.593029861113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45997.593029861113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45997.593029861113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45997.593029861113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45997.593029861113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45997.593029861113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45997.593029861113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45997.593029861113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45997.593029861113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45997.593029861113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45997.593029861113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45997.593029861113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45997.593029861113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45997.593029861113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45997.593029861113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45997.593029861113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45997.593029861113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45997.593029861113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45997.593029861113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45997.593029861113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45997.593029861113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45997.593029861113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45997.593029861113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45997.593029861113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45997.593029861113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45997.593029861113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45997.593029861113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45997.593029861113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45997.593029861113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45997.593029861113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45997.593029861113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45997.593029861113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45997.593029861113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45997.593029861113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45997.593029861113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45997.593029861113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45997.593029861113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45997.593029861113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45997.593029861113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45997.593029861113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45997.593029861113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45997.593029861113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45997.593029861113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45997.593029861113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45997.593029861113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45997.593029861113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45997.593029861113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45997.593029861113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45997.593029861113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45997.593029861113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45997.593029861113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45997.593029861113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45997.593029861113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45997.593029861113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45997.593029861113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45997.593029861113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45997.593029861113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45997.593029861113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45997.593029861113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45997.593029861113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45997.593029861113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45997.593029861113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45997.593029861113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45997.593029861113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45997.593029861113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45997.593029861113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45997.593029861113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45997.593029861113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45997.593029861113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45997.593029861113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45997.593029861113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45997.593029861113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45997.593029861113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45997.593029861113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45997.593029861113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45997.593029861113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45997.593029861113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45997.593029861113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45997.593029861113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45997.593029861113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45997.593029861113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45997.593029861113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45997.593029861113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45997.593029861113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45997.593029861113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45997.593029861113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45997.593029861113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45997.593029861113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45997.593029861113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45997.593029861113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45997.593029861113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45997.593029861113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45997.593029861113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45997.593029861113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45997.593029861113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45997.593029861113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45997.593029861113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45997.593029861113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45997.593029861113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45997.593029861113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45997.593029861113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45997.593029861113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45997.593029861113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45997.593029861113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45997.593029861113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45997.593029861113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45997.593029861113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45997.593029861113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45997.593029861113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45997.593029861113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45997.593029861113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45997.593029861113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45997.593029861113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45997.593029861113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45997.593029861113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45997.593029861113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45997.593029861113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45997.593029861113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45997.593029861113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45997.593029861113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45997.593029861113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45997.593029861113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45997.593029861113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45997.593029861113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45997.593029861113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45997.593029861113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45997.593029861113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45997.593029861113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45997.593029861113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45997.593029861113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45997.593029861113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45997.593029861113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45997.593029861113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45997.593029861113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45997.593029861113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45997.593029861113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45997.593029861113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45997.593029861113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45997.593029861113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45997.593029861113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45997.593029861113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45997.593029861113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45997.593029861113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45997.593029861113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45997.593029861113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45997.593029861113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45997.593029861113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45997.593029861113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45997.593029861113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45997.593029861113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45997.593029861113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45997.593029861113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45997.593029861113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45997.593029861113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45997.593029861113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45997.593029861113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45997.593029861113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45997.593029861113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45997.593029861113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45997.593029861113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45997.593029861113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45997.593029861113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45997.593029861113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45997.593029861113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45997.593029861113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45997.593029861113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45997.593029861113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45997.593029861113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45997.593029861113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45997.593029861113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45997.593029861113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45997.593029861113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45997.593029861113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45997.593029861113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45997.593029861113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45997.593029861113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45997.593029861113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45997.593029861113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45997.593029861113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45997.593029861113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45997.593029861113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45997.593029861113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45997.593029861113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45997.593029861113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45997.593029861113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45997.593029861113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45997.593029861113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45997.593029861113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45997.593029861113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45997.593029861113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45997.593029861113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45997.593029861113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45997.593029861113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45997.593029861113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45997.593029861113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45997.593029861113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45997.593029861113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45997.593029861113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45997.593029861113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45997.593029861113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45997.593029861113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45997.593029861113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45997.593029861113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45997.593029861113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45997.593029861113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45997.593029861113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45997.593029861113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45997.593029861113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45997.593029861113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45997.593029861113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45997.593029861113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45997.593029861113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45997.593029861113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45997.593029861113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45997.593029861113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45997.593029861113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45997.593029861113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45997.593029861113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45997.593029861113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45997.593029861113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45997.593029861113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45997.593029861113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45997.593029861113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45997.593029861113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45997.593029861113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45997.593029861113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45997.593029861113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45997.593029861113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45997.593029861113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45997.593029861113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45997.593029861113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45997.593029861113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45997.593029861113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45997.593029861113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45997.593029861113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45997.593029861113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45997.593029861113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45997.593029861113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45997.593029861113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45997.593029861113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45997.593029861113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45997.593029861113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45997.593029861113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45997.593029861113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45997.593029861113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45997.593029861113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45997.593029861113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45997.593029861113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45997.593029861113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45997.593029861113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45997.593029861113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45997.593029861113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45997.593029861113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45997.593029861113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45997.593029861113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45997.593029861113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45997.593029861113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45997.593029861113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45997.593029861113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45997.593029861113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45997.593029861113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45997.593029861113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45997.593029861113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45997.593029861113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45997.593029861113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45997.593029861113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45997.593029861113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45997.593029861113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45997.593029861113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45997.593029861113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45997.593029861113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45997.593029861113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45997.593029861113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45997.593029861113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45997.593029861113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45997.593029861113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45997.593029861113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45997.593029861113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45997.593029861113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45997.593029861113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45997.593029861113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45997.593029861113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45997.593029861113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45997.593029861113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45997.593029861113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45997.593029861113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45997.593029861113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45997.593029861113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45997.593029861113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45997.593029861113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45997.593029861113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45997.593029861113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45997.593029861113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45997.593029861113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45997.593029861113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45997.593029861113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45997.593029861113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45997.593029861113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45997.593029861113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45997.593029861113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45997.593029861113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45997.593029861113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45997.593029861113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45997.593029861113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45997.593029861113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45997.593029861113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45997.593029861113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45997.593029861113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45997.593029861113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45997.593029861113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45997.593029861113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45997.593029861113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45997.593029861113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45997.593029861113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45997.593029861113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45997.593029861113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45997.593029861113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45997.593029861113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45997.593029861113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45997.593029861113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45997.593029861113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45997.593029861113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45997.593029861113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45997.593029861113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45997.593029861113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45997.593029861113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45997.593029861113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45997.593029861113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45997.593029861113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45997.593029861113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45997.593029861113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45997.593029861113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45997.593029861113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45997.593029861113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45997.593029861113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45997.593029861113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45997.593029861113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45997.593029861113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45997.593029861113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45997.593029861113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45997.593029861113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45997.593029861113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45997.593029861113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45997.593029861113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45997.593029861113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45997.593029861113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45997.593029861113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45997.593029861113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45997.593029861113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45997.593029861113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45997.593029861113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45997.593029861113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45997.593029861113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45997.593029861113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45997.593029861113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45997.593029861113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45997.593029861113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45997.593029861113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45997.593029861113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45997.593029861113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45997.593029861113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45997.593029861113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45997.593029861113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45997.593029861113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45997.593029861113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45997.593029861113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45997.593029861113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45997.593029861113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45997.593029861113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45997.593029861113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45997.593029861113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45997.593029861113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45997.593029861113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45997.593029861113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45997.593029861113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45997.593029861113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45997.593029861113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45997.593029861113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45997.593029861113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45997.593029861113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45997.593029861113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45997.593029861113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45997.593029861113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45997.593029861113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45997.593029861113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45997.593029861113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45997.593029861113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45997.593029861113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45997.593029861113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45997.593029861113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45997.593029861113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45997.593029861113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45997.593029861113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45997.593029861113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45997.593029861113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45997.593029861113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45997.593029861113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45997.593029861113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45997.593029861113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45997.593029861113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45997.593029861113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45997.593029861113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45997.593029861113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45997.593029861113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45997.593029861113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45997.593029861113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45997.593029861113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45997.593029861113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45997.593029861113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45997.593029861113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45997.593029861113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45997.593029861113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45997.593029861113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45997.593029861113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45997.593029861113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45997.593029861113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45997.593029861113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45997.593029861113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45997.593029861113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45997.593029861113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45997.593029861113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45997.593029861113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45997.593029861113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45997.593029861113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45997.593029861113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45997.593029861113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45997.593029861113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45997.593029861113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45997.593029861113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45997.593029861113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45997.593029861113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45997.593029861113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45997.593029861113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45997.593029861113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45997.593029861113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45997.593029861113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45997.593029861113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45997.593029861113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45997.593029861113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45997.593029861113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45997.593029861113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45997.593029861113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45997.593029861113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45997.593029861113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45997.593029861113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45997.593029861113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45997.593029861113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45997.593029861113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45997.593029861113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45997.593029861113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45997.593029861113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45997.593029861113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45997.593029861113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45997.593029861113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45997.593029861113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45997.593029861113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45997.593029861113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45997.593029861113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45997.593029861113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45997.593029861113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45997.593029861113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45997.593029861113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45997.593029861113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45997.593029861113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45997.593029861113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45997.593029861113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45997.593029861113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45997.593029861113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45997.593029861113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45997.593029861113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45997.593029861113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45997.593029861113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45997.593029861113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45997.593029861113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45997.593029861113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45997.593029861113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45997.593029861113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45997.593029861113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45997.593029861113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45997.593029861113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45997.593029861113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45997.593029861113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45997.593029861113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45997.593029861113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45997.593029861113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45997.593029861113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45997.593029861113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45997.593029861113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45997.593029861113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45997.593029861113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45997.593029861113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45997.593029861113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45997.593029861113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45997.593029861113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45997.593029861113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45997.593029861113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45997.593029861113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45997.593029861113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45997.593029861113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45997.593029861113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45997.593029861113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45997.593029861113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45997.593029861113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45997.593029861113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45997.593029861113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45997.593029861113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45997.593029861113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45997.593029861113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45997.593029861113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45997.593029861113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45997.593029861113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45997.593029861113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45997.593029861113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45997.593029861113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45997.593029861113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45997.593029861113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45997.593029861113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45997.593029861113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45997.593029861113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45997.593029861113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45997.593029861113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45997.593029861113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45997.593029861113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45997.593029861113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45997.593029861113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45997.593029861113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45997.593029861113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45997.593029861113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45997.593029861113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45997.593029861113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45997.593029861113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45997.593029861113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45997.593029861113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45997.593029861113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45997.593029861113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45997.593029861113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45997.593029861113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45997.593029861113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45997.593029861113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45997.593029861113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45997.593029861113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45997.593029861113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45997.593029861113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45997.593029861113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45997.593029861113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45997.593029861113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45997.593029861113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45997.593029861113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45997.593029861113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45997.593029861113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45997.593029861113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45997.593029861113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45997.593029861113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45997.593029861113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45997.593029861113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45997.593029861113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45997.593029861113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45997.593029861113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45997.593029861113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45997.593029861113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294.11231226851669</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32840</v>
      </c>
      <c r="E3" s="90" t="s">
        <v>39106</v>
      </c>
      <c r="F3" s="91">
        <v>45997.492002314815</v>
      </c>
      <c r="G3" s="92">
        <f t="shared" ref="G3:G66" ca="1" si="0">IFERROR(NOW()-F3,"")</f>
        <v>0.10102754629770061</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5.9696527780033648E-2</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3.7659490742953494E-2</v>
      </c>
      <c r="H5" s="91">
        <v>45997.549826388888</v>
      </c>
      <c r="I5" s="107" t="str">
        <f>IFERROR(VLOOKUP(D5,DB!A:F,6,0),"")</f>
        <v>Generator-SG</v>
      </c>
      <c r="J5" s="107" t="str">
        <f>IFERROR(VLOOKUP(D5,DB!A:G,7,0),"")</f>
        <v>Dead</v>
      </c>
      <c r="K5" s="93" t="s">
        <v>39130</v>
      </c>
      <c r="L5" s="87" t="str">
        <f>IFERROR(VLOOKUP(D5,DB!A:I,9,0),"")</f>
        <v>Latis</v>
      </c>
    </row>
    <row r="6" spans="1:16" ht="15" customHeight="1">
      <c r="A6" s="107" t="s">
        <v>39131</v>
      </c>
      <c r="B6" s="107" t="str">
        <f>IFERROR(VLOOKUP(D6,DB!A:K,11,0),"")</f>
        <v>R4</v>
      </c>
      <c r="C6" s="89">
        <v>1</v>
      </c>
      <c r="D6" s="87" t="s">
        <v>37399</v>
      </c>
      <c r="E6" s="90" t="s">
        <v>39106</v>
      </c>
      <c r="F6" s="91">
        <v>45997.559270833335</v>
      </c>
      <c r="G6" s="92">
        <f t="shared" ca="1" si="0"/>
        <v>3.3759027777705342E-2</v>
      </c>
      <c r="H6" s="91">
        <v>45997.553368055553</v>
      </c>
      <c r="I6" s="107" t="str">
        <f>IFERROR(VLOOKUP(D6,DB!A:F,6,0),"")</f>
        <v>SCECO</v>
      </c>
      <c r="J6" s="107" t="str">
        <f>IFERROR(VLOOKUP(D6,DB!A:G,7,0),"")</f>
        <v>Vandalized+Vandalized</v>
      </c>
      <c r="K6" s="93" t="s">
        <v>39132</v>
      </c>
      <c r="L6" s="87" t="str">
        <f>IFERROR(VLOOKUP(D6,DB!A:I,9,0),"")</f>
        <v>Latis</v>
      </c>
    </row>
    <row r="7" spans="1:16" ht="15" customHeight="1">
      <c r="A7" s="107" t="s">
        <v>39133</v>
      </c>
      <c r="B7" s="107" t="str">
        <f>IFERROR(VLOOKUP(D7,DB!A:K,11,0),"")</f>
        <v>R4</v>
      </c>
      <c r="C7" s="89">
        <v>1</v>
      </c>
      <c r="D7" s="87" t="s">
        <v>30637</v>
      </c>
      <c r="E7" s="90" t="s">
        <v>39106</v>
      </c>
      <c r="F7" s="91"/>
      <c r="G7" s="92">
        <f t="shared" ca="1" si="0"/>
        <v>45997.593029861113</v>
      </c>
      <c r="H7" s="91">
        <v>45997.557152777779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45997.593029861113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45997.593029861113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45997.593029861113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45997.593029861113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45997.593029861113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45997.593029861113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45997.593029861113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45997.593029861113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45997.593029861113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45997.593029861113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45997.593029861113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45997.593029861113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45997.593029861113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45997.593029861113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45997.593029861113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45997.593029861113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45997.593029861113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45997.593029861113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45997.593029861113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45997.593029861113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45997.593029861113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45997.593029861113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45997.593029861113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45997.593029861113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45997.593029861113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45997.593029861113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45997.593029861113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45997.593029861113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45997.593029861113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45997.593029861113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45997.593029861113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45997.593029861113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45997.593029861113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45997.593029861113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45997.593029861113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45997.593029861113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45997.593029861113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45997.593029861113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45997.593029861113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45997.593029861113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45997.593029861113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45997.593029861113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45997.593029861113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45997.593029861113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45997.593029861113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45997.593029861113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45997.593029861113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45997.593029861113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45997.593029861113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45997.593029861113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45997.593029861113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45997.593029861113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45997.593029861113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45997.593029861113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45997.593029861113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45997.593029861113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45997.593029861113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45997.593029861113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45997.593029861113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45997.593029861113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45997.593029861113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45997.593029861113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45997.593029861113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45997.593029861113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45997.593029861113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45997.593029861113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45997.593029861113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45997.593029861113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45997.593029861113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45997.593029861113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45997.593029861113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45997.593029861113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45997.593029861113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45997.593029861113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45997.593029861113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45997.593029861113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45997.593029861113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45997.593029861113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45997.593029861113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45997.593029861113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45997.593029861113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45997.593029861113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45997.593029861113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45997.593029861113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45997.593029861113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45997.593029861113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45997.593029861113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45997.593029861113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45997.593029861113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45997.593029861113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45997.593029861113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45997.593029861113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45997.593029861113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45997.593029861113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45997.593029861113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45997.593029861113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45997.593029861113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45997.593029861113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45997.593029861113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45997.593029861113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45997.593029861113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45997.593029861113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45997.593029861113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45997.593029861113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45997.593029861113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45997.593029861113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45997.593029861113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45997.593029861113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45997.593029861113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45997.593029861113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45997.593029861113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45997.593029861113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45997.593029861113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45997.593029861113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45997.593029861113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45997.593029861113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45997.593029861113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45997.593029861113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45997.593029861113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45997.593029861113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45997.593029861113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45997.593029861113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45997.593029861113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45997.593029861113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45997.593029861113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45997.593029861113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45997.593029861113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45997.593029861113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45997.593029861113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45997.593029861113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45997.593029861113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45997.593029861113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45997.593029861113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45997.593029861113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45997.593029861113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45997.593029861113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45997.593029861113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45997.593029861113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45997.593029861113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45997.593029861113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45997.593029861113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45997.593029861113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45997.593029861113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45997.593029861113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45997.593029861113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45997.593029861113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45997.593029861113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45997.593029861113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45997.593029861113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45997.593029861113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45997.593029861113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45997.593029861113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45997.593029861113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45997.593029861113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45997.593029861113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45997.593029861113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45997.593029861113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45997.593029861113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45997.593029861113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45997.593029861113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45997.593029861113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45997.593029861113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45997.593029861113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45997.593029861113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45997.593029861113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45997.593029861113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45997.593029861113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45997.593029861113</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45997.593029861113</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105.76096967592457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71.404152546296245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48.931918750000477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16.219731249999313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G7" ca="1" si="2">IFERROR(NOW()-F6,"")</f>
        <v>0.48554120369954035</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37"/>
      <c r="E7" s="37"/>
      <c r="F7" s="38"/>
      <c r="G7" s="131">
        <f t="shared" ca="1" si="2"/>
        <v>45997.593029629628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45997.593029629628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45997.593029629628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45997.593029629628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45997.593029629628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45997.593029629628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45997.593029629628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45997.593029629628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45997.593029629628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45997.593029861113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45997.593029861113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45997.593029861113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45997.593029861113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45997.593029861113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45997.593029861113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45997.593029861113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45997.593029861113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45997.593029861113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45997.593029861113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45997.593029861113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45997.593029861113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45997.593029861113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45997.593029861113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45997.593029861113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45997.593029861113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45997.593029861113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45997.593029861113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45997.593029861113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45997.593029861113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45997.593029861113</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45997.593029861113</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45997.593029629628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45997.593029629628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45997.593029629628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45997.593029629628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45997.593029629628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45997.593029629628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45997.593029629628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45997.593029629628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45997.593029629628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45997.593029629628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45997.593029629628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45997.593029629628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45997.593029629628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45997.593029629628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45997.593029629628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45997.593029629628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45997.593029629628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45997.593029629628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45997.593029629628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45997.593029629628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45997.593029629628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45997.593029629628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45997.593029629628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45997.593029629628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45997.593029629628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45997.593029629628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45997.593029629628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45997.593029629628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45997.593029629628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45997.593029629628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45997.593029629628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45997.593029629628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45997.593029629628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45997.593029629628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45997.593029629628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45997.593029629628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45997.593029629628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45997.593029629628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45997.593029629628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45997.593029629628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45997.593029629628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45997.593029629628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45997.593029629628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45997.593029629628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45997.593029629628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45997.593029629628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45997.593029629628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45997.593029629628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45997.593029629628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45997.593029629628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45997.593029629628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45997.593029629628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45997.593029629628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45997.593029629628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45997.593029629628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45997.593029629628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45997.593029629628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45997.593029629628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45997.593029629628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45997.593029629628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45997.593029629628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45997.593029629628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45997.593029629628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45997.593029629628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45997.593029629628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45997.593029629628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45997.593029629628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45997.593029629628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45997.593029629628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45997.593029629628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45997.593029629628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45997.593029629628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45997.593029629628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45997.593029629628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45997.593029629628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45997.593029629628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45997.593029629628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45997.593029629628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45997.593029629628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45997.593029629628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45997.593029629628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45997.593029629628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45997.593029629628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45997.593029629628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45997.593029629628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45997.593029629628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45997.593029629628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45997.593029629628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45997.593029629628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45997.593029629628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45997.593029629628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45997.593029629628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45997.593029629628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45997.593029629628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45997.593029629628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45997.593029629628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45997.593029629628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45997.593029629628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45997.593029629628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45997.593029629628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45997.593029629628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45997.593029629628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45997.593029629628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45997.593029629628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45997.593029629628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45997.593029629628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45997.593029629628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45997.593029629628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45997.593029629628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45997.593029629628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45997.593029629628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45997.593029629628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45997.593029629628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45997.593029629628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45997.593029629628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45997.593029629628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45997.593029629628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45997.593029629628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45997.593029629628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45997.593029629628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45997.593029629628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45997.593029629628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45997.593029629628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45997.593029629628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45997.593029629628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45997.593029629628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45997.593029629628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45997.593029629628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45997.593029629628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45997.593029629628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45997.593029629628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45997.593029629628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45997.593029629628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45997.593029629628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45997.593029629628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45997.593029629628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45997.593029629628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45997.593029629628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45997.593029629628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45997.593029629628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45997.593029629628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45997.593029629628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45997.593029629628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45997.593029629628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45997.593029629628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45997.593029629628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45997.593029629628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45997.593029629628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45997.593029629628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45997.593029629628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45997.593029629628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45997.593029629628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45997.593029629628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45997.593029629628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45997.593029629628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45997.593029629628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45997.593029629628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45997.593029629628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45997.593029629628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45997.593029629628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45997.593029629628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45997.593029629628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45997.593029629628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45997.593029629628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45997.593029629628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45997.593029629628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45997.593029629628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45997.593029629628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45997.593029629628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45997.593029629628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45997.593029629628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45997.593029629628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45997.593029629628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45997.593029629628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45997.593029629628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45997.593029629628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45997.593029629628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45997.593029629628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45997.593029629628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45997.593029629628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45997.593029629628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45997.593029629628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45997.593029629628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45997.593029629628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45997.593029629628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45997.593029629628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45997.593029629628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45997.593029629628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45997.593029629628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45997.593029629628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45997.593029629628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45997.593029629628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45997.593029629628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45997.593029629628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45997.593029629628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45997.593029629628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45997.593029629628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45997.593029629628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45997.593029629628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45997.593029629628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45997.593029629628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45997.593029629628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45997.593029629628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45997.593029629628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45997.593029629628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45997.593029629628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45997.593029629628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45997.593029629628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45997.593029629628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45997.593029629628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45997.593029629628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45997.593029629628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45997.593029629628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45997.593029629628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45997.593029629628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45997.593029629628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45997.593029629628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45997.593029629628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45997.593029629628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45997.593029629628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45997.593029629628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45997.593029629628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45997.593029629628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45997.593029629628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45997.593029629628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45997.593029629628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45997.593029629628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45997.593029629628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45997.593029629628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45997.593029629628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45997.593029629628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45997.593029629628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45997.593029629628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45997.593029629628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45997.593029629628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45997.593029629628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45997.593029629628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45997.593029629628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45997.593029629628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45997.593029629628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45997.593029629628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45997.593029629628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45997.593029629628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45997.593029629628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45997.593029629628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45997.593029629628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45997.593029629628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45997.593029629628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45997.593029629628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45997.593029629628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45997.593029629628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45997.593029629628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45997.593029629628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45997.593029629628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45997.593029629628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45997.593029629628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45997.593029629628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45997.593029629628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45997.593029629628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45997.593029629628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45997.593029629628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45997.593029629628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45997.593029629628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45997.593029629628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45997.593029629628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45997.593029629628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45997.593029629628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45997.593029629628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45997.593029629628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45997.593029629628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45997.593029629628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45997.593029629628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45997.593029629628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45997.593029629628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45997.593029629628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45997.593029629628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45997.593029629628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45997.593029629628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45997.593029629628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45997.593029629628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45997.593029629628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45997.593029629628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45997.593029629628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45997.593029629628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45997.593029629628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45997.593029629628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45997.593029629628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45997.593029629628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45997.593029629628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45997.593029629628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45997.593029629628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45997.593029629628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45997.593029629628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45997.593029629628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45997.593029629628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45997.593029629628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45997.593029629628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45997.593029629628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45997.593029629628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45997.593029629628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45997.593029629628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45997.593029629628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45997.593029629628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45997.593029629628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45997.593029629628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45997.593029629628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45997.593029629628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45997.593029629628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45997.593029629628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45997.593029629628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45997.593029629628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45997.593029629628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45997.593029629628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45997.593029629628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45997.593029629628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45997.593029629628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45997.593029629628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45997.593029629628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45997.593029629628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45997.593029629628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45997.593029629628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45997.593029629628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45997.593029629628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45997.593029629628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45997.593029629628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45997.593029629628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45997.593029629628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45997.593029629628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45997.593029629628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45997.593029629628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45997.593029629628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45997.593029629628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45997.593029629628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45997.593029629628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45997.593029629628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45997.593029629628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45997.593029629628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45997.593029629628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45997.593029629628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45997.593029629628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45997.593029629628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45997.593029629628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45997.593029629628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45997.593029629628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45997.593029629628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45997.593029629628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45997.593029629628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45997.593029629628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45997.593029629628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45997.593029629628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45997.593029629628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45997.593029629628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45997.593029629628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45997.593029629628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45997.593029629628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45997.593029629628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45997.593029629628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45997.593029629628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45997.593029629628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45997.593029629628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45997.593029629628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45997.593029629628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45997.593029629628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45997.593029629628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45997.593029629628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45997.593029629628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45997.593029629628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45997.593029629628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45997.593029629628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45997.593029629628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45997.593029629628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45997.593029629628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45997.593029629628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45997.593029629628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45997.593029629628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45997.593029629628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45997.593029629628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45997.593029629628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45997.593029629628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45997.593029629628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45997.593029629628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45997.593029629628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45997.593029629628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45997.593029629628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45997.593029629628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45997.593029629628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45997.593029629628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45997.593029629628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45997.593029629628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45997.593029629628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45997.593029629628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45997.593029629628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45997.593029629628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45997.593029629628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45997.593029629628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45997.593029629628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45997.593029629628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45997.593029629628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45997.593029629628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45997.593029629628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45997.593029629628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45997.593029629628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45997.593029629628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45997.593029629628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45997.593029629628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45997.593029629628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45997.593029629628</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45997.593029629628</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45997.593029629628</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45997.593029629628</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