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70" documentId="13_ncr:1_{F6CB121F-512D-4AA6-A0C1-0FB36C537598}" xr6:coauthVersionLast="47" xr6:coauthVersionMax="47" xr10:uidLastSave="{C5D38F48-816D-4428-BD11-747FDD00016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10" i="6"/>
  <c r="B11" i="6"/>
  <c r="B12" i="6"/>
  <c r="B13" i="6"/>
  <c r="B14" i="6"/>
  <c r="B15" i="6"/>
  <c r="B16" i="6"/>
  <c r="B17" i="6"/>
  <c r="B18" i="6"/>
  <c r="B19" i="6"/>
  <c r="B20" i="6"/>
  <c r="B21" i="6"/>
  <c r="B22" i="6"/>
  <c r="B23" i="6"/>
  <c r="G8" i="6"/>
  <c r="G9" i="6"/>
  <c r="G10" i="6"/>
  <c r="G11" i="6"/>
  <c r="G12" i="6"/>
  <c r="G13" i="6"/>
  <c r="G14" i="6"/>
  <c r="G15" i="6"/>
  <c r="G16" i="6"/>
  <c r="G17" i="6"/>
  <c r="G18" i="6"/>
  <c r="G19" i="6"/>
  <c r="G20" i="6"/>
  <c r="G21" i="6"/>
  <c r="G22" i="6"/>
  <c r="G23" i="6"/>
  <c r="I8" i="6"/>
  <c r="I9" i="6"/>
  <c r="I10" i="6"/>
  <c r="I11" i="6"/>
  <c r="I12" i="6"/>
  <c r="I13" i="6"/>
  <c r="I14" i="6"/>
  <c r="I15" i="6"/>
  <c r="I16" i="6"/>
  <c r="I17" i="6"/>
  <c r="I18" i="6"/>
  <c r="I19" i="6"/>
  <c r="I20" i="6"/>
  <c r="I21" i="6"/>
  <c r="I22" i="6"/>
  <c r="I23" i="6"/>
  <c r="J8" i="6"/>
  <c r="J9" i="6"/>
  <c r="J10" i="6"/>
  <c r="J11" i="6"/>
  <c r="J12" i="6"/>
  <c r="J13" i="6"/>
  <c r="J14" i="6"/>
  <c r="J15" i="6"/>
  <c r="J16" i="6"/>
  <c r="J17" i="6"/>
  <c r="J18" i="6"/>
  <c r="J19" i="6"/>
  <c r="J20" i="6"/>
  <c r="J21" i="6"/>
  <c r="J22" i="6"/>
  <c r="J23" i="6"/>
  <c r="L8" i="6"/>
  <c r="L9" i="6"/>
  <c r="L10" i="6"/>
  <c r="L11" i="6"/>
  <c r="L12" i="6"/>
  <c r="L13" i="6"/>
  <c r="L14" i="6"/>
  <c r="L15" i="6"/>
  <c r="L16" i="6"/>
  <c r="L17" i="6"/>
  <c r="L18" i="6"/>
  <c r="L19" i="6"/>
  <c r="L20" i="6"/>
  <c r="L21" i="6"/>
  <c r="L22" i="6"/>
  <c r="L23" i="6"/>
  <c r="J6" i="2"/>
  <c r="L3" i="6"/>
  <c r="L2" i="6"/>
  <c r="L4" i="6"/>
  <c r="L5" i="6"/>
  <c r="L6" i="6"/>
  <c r="L7" i="6"/>
  <c r="I3" i="6"/>
  <c r="I2" i="6"/>
  <c r="I4" i="6"/>
  <c r="I5" i="6"/>
  <c r="I6" i="6"/>
  <c r="I7" i="6"/>
  <c r="G3" i="6"/>
  <c r="G2" i="6"/>
  <c r="G4" i="6"/>
  <c r="G5" i="6"/>
  <c r="G6" i="6"/>
  <c r="G7" i="6"/>
  <c r="B3" i="6"/>
  <c r="B2" i="6"/>
  <c r="B4" i="6"/>
  <c r="B5" i="6"/>
  <c r="B6" i="6"/>
  <c r="B7" i="6"/>
  <c r="J3" i="6"/>
  <c r="J2"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<sst xmlns="http://schemas.openxmlformats.org/spreadsheetml/2006/main" count="180275" uniqueCount="39124">
  <si>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</si>
  <si>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</si>
  <si>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</si>
  <si>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</si>
  <si>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</si>
  <si>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</si>
  <si>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</si>
  <si>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</si>
  <si>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</si>
  <si>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</si>
  <si>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</si>
  <si>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</si>
  <si>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</si>
  <si>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</si>
  <si>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</si>
  <si>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</si>
  <si>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</si>
  <si>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</si>
  <si>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</si>
  <si>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</si>
  <si>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</si>
  <si>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</si>
  <si>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</si>
  <si>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</si>
  <si>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</si>
  <si>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</si>
  <si>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</si>
  <si>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</si>
  <si>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</si>
  <si>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</si>
  <si>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</si>
  <si>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</si>
  <si>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</si>
  <si>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</si>
  <si>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</si>
  <si>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</si>
  <si>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</si>
  <si>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</si>
  <si>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</si>
  <si>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</si>
  <si>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</si>
  <si>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</si>
  <si>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</si>
  <si>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</si>
  <si>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</si>
  <si>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</si>
  <si>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</si>
  <si>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</si>
  <si>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</si>
  <si>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</si>
  <si>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</si>
  <si>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</si>
  <si>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</si>
  <si>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</si>
  <si>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</si>
  <si>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</si>
  <si>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</si>
  <si>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</si>
  <si>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</si>
  <si>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</si>
  <si>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</si>
  <si>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</si>
  <si>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</si>
  <si>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</si>
  <si>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</si>
  <si>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</si>
  <si>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</si>
  <si>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</si>
  <si>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</si>
  <si>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</si>
  <si>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</si>
  <si>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</si>
  <si>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</si>
  <si>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</si>
  <si>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</si>
  <si>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</si>
  <si>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</si>
  <si>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</si>
  <si>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</si>
  <si>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</si>
  <si>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</si>
  <si>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</si>
  <si>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</si>
  <si>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</si>
  <si>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</si>
  <si>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</si>
  <si>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</si>
  <si>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</si>
  <si>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</si>
  <si>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</si>
  <si>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</si>
  <si>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</si>
  <si>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</si>
  <si>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</si>
  <si>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</si>
  <si>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</si>
  <si>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</si>
  <si>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</si>
  <si>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</si>
  <si>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</si>
  <si>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</si>
  <si>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</si>
  <si>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</si>
  <si>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</si>
  <si>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</si>
  <si>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</si>
  <si>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</si>
  <si>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</si>
  <si>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</si>
  <si>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</si>
  <si>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</si>
  <si>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</si>
  <si>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</si>
  <si>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</si>
  <si>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</si>
  <si>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</si>
  <si>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</si>
  <si>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</si>
  <si>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</si>
  <si>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</si>
  <si>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</si>
  <si>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</si>
  <si>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</si>
  <si>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</si>
  <si>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</si>
  <si>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</si>
  <si>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</si>
  <si>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</si>
  <si>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</si>
  <si>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</si>
  <si>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</si>
  <si>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</si>
  <si>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</si>
  <si>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</si>
  <si>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</si>
  <si>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</si>
  <si>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</si>
  <si>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</si>
  <si>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</si>
  <si>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</si>
  <si>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</si>
  <si>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</si>
  <si>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</si>
  <si>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</si>
  <si>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</si>
  <si>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</si>
  <si>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</si>
  <si>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</si>
  <si>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</si>
  <si>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</si>
  <si>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</si>
  <si>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</si>
  <si>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</si>
  <si>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</si>
  <si>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</si>
  <si>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</si>
  <si>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</si>
  <si>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</si>
  <si>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</si>
  <si>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</si>
  <si>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</si>
  <si>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</si>
  <si>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</si>
  <si>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</si>
  <si>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</si>
  <si>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</si>
  <si>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</si>
  <si>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</si>
  <si>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</si>
  <si>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</si>
  <si>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</si>
  <si>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</si>
  <si>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</si>
  <si>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</si>
  <si>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</si>
  <si>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</si>
  <si>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</si>
  <si>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</si>
  <si>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</si>
  <si>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</si>
  <si>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</si>
  <si>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</si>
  <si>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</si>
  <si>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</si>
  <si>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</si>
  <si>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</si>
  <si>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</si>
  <si>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</si>
  <si>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</si>
  <si>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</si>
  <si>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</si>
  <si>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</si>
  <si>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</si>
  <si>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</si>
  <si>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</si>
  <si>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</si>
  <si>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</si>
  <si>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</si>
  <si>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</si>
  <si>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</si>
  <si>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</si>
  <si>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</si>
  <si>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</si>
  <si>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</si>
  <si>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</si>
  <si>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</si>
  <si>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</si>
  <si>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</si>
  <si>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</si>
  <si>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</si>
  <si>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</si>
  <si>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</si>
  <si>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</si>
  <si>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</si>
  <si>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</si>
  <si>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</si>
  <si>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</si>
  <si>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</si>
  <si>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</si>
  <si>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</si>
  <si>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</si>
  <si>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</si>
  <si>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</si>
  <si>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</si>
  <si>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</si>
  <si>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</si>
  <si>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</si>
  <si>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</si>
  <si>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</si>
  <si>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</si>
  <si>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</si>
  <si>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</si>
  <si>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</si>
  <si>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</si>
  <si>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</si>
  <si>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</si>
  <si>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</si>
  <si>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</si>
  <si>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</si>
  <si>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</si>
  <si>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</si>
  <si>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</si>
  <si>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</si>
  <si>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</si>
  <si>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</si>
  <si>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</si>
  <si>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</si>
  <si>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</si>
  <si>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</si>
  <si>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</si>
  <si>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</si>
  <si>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</si>
  <si>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</si>
  <si>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</si>
  <si>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</si>
  <si>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</si>
  <si>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</si>
  <si>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</si>
  <si>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</si>
  <si>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</si>
  <si>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</si>
  <si>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</si>
  <si>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</si>
  <si>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</si>
  <si>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</si>
  <si>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</si>
  <si>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</si>
  <si>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</si>
  <si>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</si>
  <si>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</si>
  <si>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</si>
  <si>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</si>
  <si>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</si>
  <si>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</si>
  <si>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</si>
  <si>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</si>
  <si>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</si>
  <si>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</si>
  <si>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</si>
  <si>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</si>
  <si>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</si>
  <si>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</si>
  <si>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</si>
  <si>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</si>
  <si>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</si>
  <si>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</si>
  <si>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</si>
  <si>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</si>
  <si>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</si>
  <si>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</si>
  <si>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</si>
  <si>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</si>
  <si>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</si>
  <si>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</si>
  <si>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</si>
  <si>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</si>
  <si>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</si>
  <si>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</si>
  <si>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</si>
  <si>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</si>
  <si>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</si>
  <si>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</si>
  <si>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</si>
  <si>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</si>
  <si>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</si>
  <si>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</si>
  <si>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</si>
  <si>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</si>
  <si>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</si>
  <si>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</si>
  <si>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</si>
  <si>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</si>
  <si>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</si>
  <si>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</si>
  <si>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</si>
  <si>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</si>
  <si>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</si>
  <si>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</si>
  <si>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</si>
  <si>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</si>
  <si>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</si>
  <si>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</si>
  <si>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</si>
  <si>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</si>
  <si>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</si>
  <si>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</si>
  <si>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</si>
  <si>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</si>
  <si>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</si>
  <si>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</si>
  <si>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</si>
  <si>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</si>
  <si>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</si>
  <si>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</si>
  <si>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</si>
  <si>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</si>
  <si>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</si>
  <si>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</si>
  <si>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</si>
  <si>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</si>
  <si>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</si>
  <si>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</si>
  <si>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</si>
  <si>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</si>
  <si>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</si>
  <si>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</si>
  <si>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</si>
  <si>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</si>
  <si>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</si>
  <si>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</si>
  <si>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</si>
  <si>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</si>
  <si>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</si>
  <si>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</si>
  <si>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</si>
  <si>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</si>
  <si>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</si>
  <si>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</si>
  <si>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</si>
  <si>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</si>
  <si>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</si>
  <si>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</si>
  <si>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</si>
  <si>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</si>
  <si>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</si>
  <si>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</si>
  <si>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</si>
  <si>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</si>
  <si>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</si>
  <si>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</si>
  <si>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</si>
  <si>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</si>
  <si>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</si>
  <si>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</si>
  <si>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</si>
  <si>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</si>
  <si>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</si>
  <si>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</si>
  <si>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</si>
  <si>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</si>
  <si>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</si>
  <si>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</si>
  <si>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</si>
  <si>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</si>
  <si>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</si>
  <si>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</si>
  <si>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</si>
  <si>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</si>
  <si>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</si>
  <si>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</si>
  <si>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</si>
  <si>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</si>
  <si>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</si>
  <si>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</si>
  <si>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</si>
  <si>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</si>
  <si>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</si>
  <si>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</si>
  <si>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</si>
  <si>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</si>
  <si>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</si>
  <si>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</si>
  <si>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</si>
  <si>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</si>
  <si>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</si>
  <si>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</si>
  <si>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</si>
  <si>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</si>
  <si>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</si>
  <si>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</si>
  <si>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</si>
  <si>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</si>
  <si>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</si>
  <si>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</si>
  <si>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</si>
  <si>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</si>
  <si>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</si>
  <si>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</si>
  <si>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</si>
  <si>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</si>
  <si>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</si>
  <si>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</si>
  <si>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</si>
  <si>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</si>
  <si>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</si>
  <si>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</si>
  <si>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</si>
  <si>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</si>
  <si>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</si>
  <si>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</si>
  <si>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</si>
  <si>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</si>
  <si>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</si>
  <si>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</si>
  <si>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</si>
  <si>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</si>
  <si>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</si>
  <si>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</si>
  <si>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</si>
  <si>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</si>
  <si>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</si>
  <si>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</si>
  <si>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</si>
  <si>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</si>
  <si>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</si>
  <si>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</si>
  <si>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</si>
  <si>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</si>
  <si>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</si>
  <si>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</si>
  <si>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</si>
  <si>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</si>
  <si>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</si>
  <si>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</si>
  <si>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</si>
  <si>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</si>
  <si>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</si>
  <si>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</si>
  <si>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</si>
  <si>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</si>
  <si>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</si>
  <si>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</si>
  <si>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</si>
  <si>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</si>
  <si>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</si>
  <si>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</si>
  <si>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</si>
  <si>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</si>
  <si>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</si>
  <si>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</si>
  <si>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</si>
  <si>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</si>
  <si>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</si>
  <si>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</si>
  <si>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</si>
  <si>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</si>
  <si>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</si>
  <si>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</si>
  <si>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</si>
  <si>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</si>
  <si>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</si>
  <si>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</si>
  <si>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</si>
  <si>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</si>
  <si>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</si>
  <si>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</si>
  <si>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</si>
  <si>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</si>
  <si>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</si>
  <si>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</si>
  <si>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</si>
  <si>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</si>
  <si>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</si>
  <si>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</si>
  <si>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</si>
  <si>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</si>
  <si>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</si>
  <si>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</si>
  <si>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</si>
  <si>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</si>
  <si>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</si>
  <si>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</si>
  <si>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</si>
  <si>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</si>
  <si>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</si>
  <si>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</si>
  <si>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</si>
  <si>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</si>
  <si>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</si>
  <si>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</si>
  <si>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</si>
  <si>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</si>
  <si>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</si>
  <si>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</si>
  <si>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</si>
  <si>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</si>
  <si>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</si>
  <si>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</si>
  <si>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</si>
  <si>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</si>
  <si>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</si>
  <si>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</si>
  <si>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</si>
  <si>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</si>
  <si>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</si>
  <si>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</si>
  <si>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</si>
  <si>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</si>
  <si>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</si>
  <si>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</si>
  <si>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</si>
  <si>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</si>
  <si>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</si>
  <si>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</si>
  <si>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</si>
  <si>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</si>
  <si>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</si>
  <si>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</si>
  <si>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</si>
  <si>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</si>
  <si>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</si>
  <si>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</si>
  <si>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</si>
  <si>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</si>
  <si>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</si>
  <si>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</si>
  <si>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</si>
  <si>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</si>
  <si>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</si>
  <si>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</si>
  <si>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</si>
  <si>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</si>
  <si>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</si>
  <si>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</si>
  <si>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</si>
  <si>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</si>
  <si>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</si>
  <si>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</si>
  <si>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</si>
  <si>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</si>
  <si>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</si>
  <si>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</si>
  <si>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</si>
  <si>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</si>
  <si>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</si>
  <si>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</si>
  <si>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</si>
  <si>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</si>
  <si>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</si>
  <si>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</si>
  <si>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</si>
  <si>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</si>
  <si>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</si>
  <si>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</si>
  <si>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</si>
  <si>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</si>
  <si>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</si>
  <si>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</si>
  <si>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</si>
  <si>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</si>
  <si>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</si>
  <si>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</si>
  <si>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</si>
  <si>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</si>
  <si>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</si>
  <si>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</si>
  <si>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</si>
  <si>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</si>
  <si>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</si>
  <si>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</si>
  <si>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</si>
  <si>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</si>
  <si>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</si>
  <si>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</si>
  <si>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</si>
  <si>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</si>
  <si>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</si>
  <si>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</si>
  <si>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</si>
  <si>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</si>
  <si>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</si>
  <si>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</si>
  <si>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</si>
  <si>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</si>
  <si>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</si>
  <si>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</si>
  <si>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</si>
  <si>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</si>
  <si>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</si>
  <si>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</si>
  <si>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</si>
  <si>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</si>
  <si>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</si>
  <si>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</si>
  <si>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</si>
  <si>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</si>
  <si>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</si>
  <si>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</si>
  <si>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</si>
  <si>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</si>
  <si>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</si>
  <si>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</si>
  <si>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</si>
  <si>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</si>
  <si>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</si>
  <si>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</si>
  <si>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</si>
  <si>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</si>
  <si>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</si>
  <si>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</si>
  <si>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</si>
  <si>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</si>
  <si>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</si>
  <si>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</si>
  <si>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</si>
  <si>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</si>
  <si>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</si>
  <si>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</si>
  <si>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</si>
  <si>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</si>
  <si>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</si>
  <si>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</si>
  <si>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</si>
  <si>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</si>
  <si>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</si>
  <si>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</si>
  <si>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</si>
  <si>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</si>
  <si>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</si>
  <si>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</si>
  <si>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</si>
  <si>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</si>
  <si>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</si>
  <si>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</si>
  <si>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</si>
  <si>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</si>
  <si>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</si>
  <si>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</si>
  <si>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</si>
  <si>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</si>
  <si>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</si>
  <si>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</si>
  <si>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</si>
  <si>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</si>
  <si>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</si>
  <si>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</si>
  <si>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</si>
  <si>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</si>
  <si>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</si>
  <si>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</si>
  <si>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</si>
  <si>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</si>
  <si>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</si>
  <si>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</si>
  <si>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</si>
  <si>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</si>
  <si>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</si>
  <si>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</si>
  <si>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</si>
  <si>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</si>
  <si>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</si>
  <si>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</si>
  <si>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</si>
  <si>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</si>
  <si>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</si>
  <si>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</si>
  <si>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</si>
  <si>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</si>
  <si>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</si>
  <si>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</si>
  <si>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</si>
  <si>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</si>
  <si>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</si>
  <si>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</si>
  <si>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</si>
  <si>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</si>
  <si>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</si>
  <si>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</si>
  <si>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</si>
  <si>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</si>
  <si>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</si>
  <si>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</si>
  <si>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</si>
  <si>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</si>
  <si>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</si>
  <si>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</si>
  <si>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</si>
  <si>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</si>
  <si>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</si>
  <si>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</si>
  <si>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</si>
  <si>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</si>
  <si>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</si>
  <si>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</si>
  <si>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</si>
  <si>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</si>
  <si>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</si>
  <si>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</si>
  <si>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</si>
  <si>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</si>
  <si>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</si>
  <si>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</si>
  <si>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</si>
  <si>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</si>
  <si>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</si>
  <si>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</si>
  <si>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</si>
  <si>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</si>
  <si>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</si>
  <si>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</si>
  <si>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</si>
  <si>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</si>
  <si>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</si>
  <si>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</si>
  <si>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</si>
  <si>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</si>
  <si>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</si>
  <si>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</si>
  <si>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</si>
  <si>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</si>
  <si>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</si>
  <si>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</si>
  <si>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</si>
  <si>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</si>
  <si>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</si>
  <si>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</si>
  <si>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</si>
  <si>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</si>
  <si>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</si>
  <si>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</si>
  <si>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</si>
  <si>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</si>
  <si>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</si>
  <si>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</si>
  <si>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</si>
  <si>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</si>
  <si>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</si>
  <si>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</si>
  <si>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</si>
  <si>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</si>
  <si>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</si>
  <si>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</si>
  <si>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</si>
  <si>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</si>
  <si>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</si>
  <si>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</si>
  <si>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</si>
  <si>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</si>
  <si>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</si>
  <si>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</si>
  <si>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</si>
  <si>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</si>
  <si>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</si>
  <si>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</si>
  <si>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</si>
  <si>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</si>
  <si>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</si>
  <si>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</si>
  <si>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</si>
  <si>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</si>
  <si>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</si>
  <si>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</si>
  <si>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</si>
  <si>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</si>
  <si>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</si>
  <si>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</si>
  <si>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</si>
  <si>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</si>
  <si>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</si>
  <si>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</si>
  <si>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</si>
  <si>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</si>
  <si>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</si>
  <si>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</si>
  <si>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</si>
  <si>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</si>
  <si>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</si>
  <si>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</si>
  <si>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</si>
  <si>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</si>
  <si>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</si>
  <si>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</si>
  <si>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</si>
  <si>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</si>
  <si>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</si>
  <si>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</si>
  <si>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</si>
  <si>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</si>
  <si>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</si>
  <si>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</si>
  <si>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</si>
  <si>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</si>
  <si>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</si>
  <si>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</si>
  <si>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</si>
  <si>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</si>
  <si>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</si>
  <si>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</si>
  <si>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</si>
  <si>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</si>
  <si>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</si>
  <si>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</si>
  <si>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</si>
  <si>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</si>
  <si>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</si>
  <si>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</si>
  <si>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</si>
  <si>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</si>
  <si>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</si>
  <si>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</si>
  <si>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</si>
  <si>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</si>
  <si>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</si>
  <si>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</si>
  <si>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</si>
  <si>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</si>
  <si>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</si>
  <si>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</si>
  <si>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</si>
  <si>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</si>
  <si>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</si>
  <si>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</si>
  <si>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</si>
  <si>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</si>
  <si>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</si>
  <si>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</si>
  <si>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</si>
  <si>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</si>
  <si>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</si>
  <si>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</si>
  <si>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</si>
  <si>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</si>
  <si>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</si>
  <si>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</si>
  <si>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</si>
  <si>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</si>
  <si>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</si>
  <si>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</si>
  <si>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</si>
  <si>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</si>
  <si>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</si>
  <si>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</si>
  <si>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</si>
  <si>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</si>
  <si>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</si>
  <si>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</si>
  <si>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</si>
  <si>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</si>
  <si>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</si>
  <si>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</si>
  <si>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</si>
  <si>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</si>
  <si>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</si>
  <si>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</si>
  <si>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</si>
  <si>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</si>
  <si>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</si>
  <si>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</si>
  <si>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</si>
  <si>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</si>
  <si>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</si>
  <si>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</si>
  <si>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</si>
  <si>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</si>
  <si>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</si>
  <si>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</si>
  <si>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</si>
  <si>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</si>
  <si>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</si>
  <si>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</si>
  <si>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</si>
  <si>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</si>
  <si>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</si>
  <si>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</si>
  <si>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</si>
  <si>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</si>
  <si>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</si>
  <si>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</si>
  <si>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</si>
  <si>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</si>
  <si>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</si>
  <si>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</si>
  <si>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</si>
  <si>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</si>
  <si>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</si>
  <si>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</si>
  <si>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</si>
  <si>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</si>
  <si>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</si>
  <si>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</si>
  <si>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</si>
  <si>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</si>
  <si>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</si>
  <si>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</si>
  <si>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</si>
  <si>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</si>
  <si>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</si>
  <si>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</si>
  <si>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</si>
  <si>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</si>
  <si>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</si>
  <si>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</si>
  <si>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</si>
  <si>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</si>
  <si>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</si>
  <si>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</si>
  <si>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</si>
  <si>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</si>
  <si>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</si>
  <si>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</si>
  <si>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</si>
  <si>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</si>
  <si>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</si>
  <si>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</si>
  <si>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</si>
  <si>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</si>
  <si>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</si>
  <si>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</si>
  <si>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</si>
  <si>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</si>
  <si>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</si>
  <si>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</si>
  <si>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</si>
  <si>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</si>
  <si>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</si>
  <si>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</si>
  <si>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</si>
  <si>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</si>
  <si>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</si>
  <si>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</si>
  <si>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</si>
  <si>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</si>
  <si>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</si>
  <si>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</si>
  <si>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</si>
  <si>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</si>
  <si>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</si>
  <si>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</si>
  <si>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</si>
  <si>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</si>
  <si>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</si>
  <si>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</si>
  <si>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</si>
  <si>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</si>
  <si>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</si>
  <si>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</si>
  <si>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</si>
  <si>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</si>
  <si>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</si>
  <si>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</si>
  <si>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</si>
  <si>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</si>
  <si>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</si>
  <si>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</si>
  <si>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</si>
  <si>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</si>
  <si>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</si>
  <si>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</si>
  <si>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</si>
  <si>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</si>
  <si>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</si>
  <si>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</si>
  <si>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</si>
  <si>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</si>
  <si>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</si>
  <si>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</si>
  <si>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</si>
  <si>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</si>
  <si>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</si>
  <si>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</si>
  <si>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</si>
  <si>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</si>
  <si>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</si>
  <si>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</si>
  <si>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</si>
  <si>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</si>
  <si>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</si>
  <si>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</si>
  <si>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</si>
  <si>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</si>
  <si>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</si>
  <si>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</si>
  <si>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</si>
  <si>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</si>
  <si>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</si>
  <si>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</si>
  <si>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</si>
  <si>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</si>
  <si>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</si>
  <si>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</si>
  <si>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</si>
  <si>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</si>
  <si>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</si>
  <si>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</si>
  <si>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</si>
  <si>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</si>
  <si>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</si>
  <si>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</si>
  <si>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</si>
  <si>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</si>
  <si>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</si>
  <si>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</si>
  <si>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</si>
  <si>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</si>
  <si>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</si>
  <si>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</si>
  <si>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</si>
  <si>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</si>
  <si>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</si>
  <si>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</si>
  <si>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</si>
  <si>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</si>
  <si>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</si>
  <si>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</si>
  <si>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</si>
  <si>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</si>
  <si>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</si>
  <si>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</si>
  <si>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</si>
  <si>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</si>
  <si>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</si>
  <si>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</si>
  <si>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</si>
  <si>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</si>
  <si>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</si>
  <si>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</si>
  <si>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</si>
  <si>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</si>
  <si>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</si>
  <si>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</si>
  <si>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</si>
  <si>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</si>
  <si>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</si>
  <si>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</si>
  <si>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</si>
  <si>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</si>
  <si>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</si>
  <si>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</si>
  <si>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</si>
  <si>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</si>
  <si>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</si>
  <si>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</si>
  <si>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</si>
  <si>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</si>
  <si>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</si>
  <si>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</si>
  <si>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</si>
  <si>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</si>
  <si>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</si>
  <si>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</si>
  <si>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</si>
  <si>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</si>
  <si>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</si>
  <si>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</si>
  <si>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</si>
  <si>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</si>
  <si>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</si>
  <si>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</si>
  <si>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</si>
  <si>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</si>
  <si>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</si>
  <si>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</si>
  <si>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</si>
  <si>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</si>
  <si>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</si>
  <si>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</si>
  <si>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</si>
  <si>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</si>
  <si>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</si>
  <si>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</si>
  <si>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</si>
  <si>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</si>
  <si>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</si>
  <si>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</si>
  <si>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</si>
  <si>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</si>
  <si>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</si>
  <si>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</si>
  <si>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</si>
  <si>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</si>
  <si>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</si>
  <si>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</si>
  <si>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</si>
  <si>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</si>
  <si>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</si>
  <si>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</si>
  <si>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</si>
  <si>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</si>
  <si>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</si>
  <si>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</si>
  <si>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</si>
  <si>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</si>
  <si>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</si>
  <si>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</si>
  <si>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</si>
  <si>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</si>
  <si>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</si>
  <si>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</si>
  <si>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</si>
  <si>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</si>
  <si>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</si>
  <si>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</si>
  <si>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</si>
  <si>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</si>
  <si>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</si>
  <si>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</si>
  <si>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</si>
  <si>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</si>
  <si>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</si>
  <si>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</si>
  <si>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</si>
  <si>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</si>
  <si>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</si>
  <si>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</si>
  <si>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</si>
  <si>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</si>
  <si>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</si>
  <si>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</si>
  <si>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</si>
  <si>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</si>
  <si>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</si>
  <si>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</si>
  <si>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</si>
  <si>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</si>
  <si>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</si>
  <si>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</si>
  <si>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</si>
  <si>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</si>
  <si>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</si>
  <si>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</si>
  <si>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</si>
  <si>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</si>
  <si>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</si>
  <si>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</si>
  <si>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</si>
  <si>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</si>
  <si>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</si>
  <si>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</si>
  <si>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</si>
  <si>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</si>
  <si>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</si>
  <si>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</si>
  <si>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</si>
  <si>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</si>
  <si>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</si>
  <si>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</si>
  <si>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</si>
  <si>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</si>
  <si>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</si>
  <si>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</si>
  <si>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</si>
  <si>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</si>
  <si>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</si>
  <si>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</si>
  <si>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</si>
  <si>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</si>
  <si>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</si>
  <si>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</si>
  <si>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</si>
  <si>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</si>
  <si>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</si>
  <si>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</si>
  <si>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</si>
  <si>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</si>
  <si>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</si>
  <si>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</si>
  <si>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</si>
  <si>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</si>
  <si>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</si>
  <si>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</si>
  <si>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</si>
  <si>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</si>
  <si>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</si>
  <si>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</si>
  <si>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</si>
  <si>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</si>
  <si>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</si>
  <si>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</si>
  <si>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</si>
  <si>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</si>
  <si>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</si>
  <si>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</si>
  <si>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</si>
  <si>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</si>
  <si>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</si>
  <si>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</si>
  <si>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</si>
  <si>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</si>
  <si>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</si>
  <si>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</si>
  <si>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</si>
  <si>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</si>
  <si>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</si>
  <si>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</si>
  <si>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</si>
  <si>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</si>
  <si>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</si>
  <si>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</si>
  <si>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</si>
  <si>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</si>
  <si>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</si>
  <si>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</si>
  <si>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</si>
  <si>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</si>
  <si>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</si>
  <si>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</si>
  <si>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</si>
  <si>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</si>
  <si>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</si>
  <si>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</si>
  <si>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</si>
  <si>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</si>
  <si>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</si>
  <si>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</si>
  <si>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</si>
  <si>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</si>
  <si>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</si>
  <si>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</si>
  <si>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</si>
  <si>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</si>
  <si>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</si>
  <si>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</si>
  <si>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</si>
  <si>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</si>
  <si>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</si>
  <si>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</si>
  <si>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</si>
  <si>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</si>
  <si>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</si>
  <si>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</si>
  <si>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</si>
  <si>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</si>
  <si>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</si>
  <si>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</si>
  <si>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</si>
  <si>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</si>
  <si>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</si>
  <si>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</si>
  <si>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</si>
  <si>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</si>
  <si>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</si>
  <si>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</si>
  <si>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</si>
  <si>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</si>
  <si>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</si>
  <si>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</si>
  <si>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</si>
  <si>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</si>
  <si>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</si>
  <si>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</si>
  <si>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</si>
  <si>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</si>
  <si>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</si>
  <si>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</si>
  <si>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</si>
  <si>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</si>
  <si>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</si>
  <si>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</si>
  <si>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</si>
  <si>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</si>
  <si>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</si>
  <si>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</si>
  <si>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</si>
  <si>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</si>
  <si>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</si>
  <si>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</si>
  <si>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</si>
  <si>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</si>
  <si>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</si>
  <si>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</si>
  <si>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</si>
  <si>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</si>
  <si>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</si>
  <si>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</si>
  <si>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</si>
  <si>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</si>
  <si>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</si>
  <si>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</si>
  <si>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</si>
  <si>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</si>
  <si>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</si>
  <si>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</si>
  <si>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</si>
  <si>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</si>
  <si>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</si>
  <si>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</si>
  <si>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</si>
  <si>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</si>
  <si>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</si>
  <si>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</si>
  <si>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</si>
  <si>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</si>
  <si>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</si>
  <si>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</si>
  <si>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</si>
  <si>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</si>
  <si>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</si>
  <si>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</si>
  <si>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</si>
  <si>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</si>
  <si>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</si>
  <si>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</si>
  <si>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</si>
  <si>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</si>
  <si>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</si>
  <si>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</si>
  <si>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</si>
  <si>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</si>
  <si>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</si>
  <si>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</si>
  <si>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</si>
  <si>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</si>
  <si>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</si>
  <si>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</si>
  <si>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</si>
  <si>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</si>
  <si>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</si>
  <si>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</si>
  <si>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</si>
  <si>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</si>
  <si>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</si>
  <si>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</si>
  <si>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</si>
  <si>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</si>
  <si>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</si>
  <si>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</si>
  <si>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</si>
  <si>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</si>
  <si>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</si>
  <si>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</si>
  <si>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</si>
  <si>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</si>
  <si>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</si>
  <si>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</si>
  <si>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</si>
  <si>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</si>
  <si>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</si>
  <si>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</si>
  <si>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</si>
  <si>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</si>
  <si>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</si>
  <si>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</si>
  <si>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</si>
  <si>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</si>
  <si>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</si>
  <si>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</si>
  <si>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</si>
  <si>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</si>
  <si>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</si>
  <si>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</si>
  <si>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</si>
  <si>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</si>
  <si>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</si>
  <si>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</si>
  <si>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</si>
  <si>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</si>
  <si>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</si>
  <si>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</si>
  <si>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</si>
  <si>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</si>
  <si>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</si>
  <si>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</si>
  <si>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</si>
  <si>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</si>
  <si>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</si>
  <si>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</si>
  <si>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</si>
  <si>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</si>
  <si>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</si>
  <si>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</si>
  <si>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</si>
  <si>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</si>
  <si>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</si>
  <si>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</si>
  <si>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</si>
  <si>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</si>
  <si>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</si>
  <si>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</si>
  <si>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</si>
  <si>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</si>
  <si>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</si>
  <si>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</si>
  <si>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</si>
  <si>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</si>
  <si>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</si>
  <si>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</si>
  <si>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</si>
  <si>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</si>
  <si>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</si>
  <si>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</si>
  <si>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</si>
  <si>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</si>
  <si>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</si>
  <si>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</si>
  <si>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</si>
  <si>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</si>
  <si>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</si>
  <si>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</si>
  <si>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</si>
  <si>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</si>
  <si>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</si>
  <si>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</si>
  <si>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</si>
  <si>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</si>
  <si>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</si>
  <si>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</si>
  <si>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</si>
  <si>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</si>
  <si>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</si>
  <si>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</si>
  <si>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</si>
  <si>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</si>
  <si>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</si>
  <si>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</si>
  <si>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</si>
  <si>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</si>
  <si>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</si>
  <si>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</si>
  <si>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</si>
  <si>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</si>
  <si>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</si>
  <si>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</si>
  <si>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</si>
  <si>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</si>
  <si>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</si>
  <si>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</si>
  <si>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</si>
  <si>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</si>
  <si>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</si>
  <si>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</si>
  <si>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</si>
  <si>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</si>
  <si>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</si>
  <si>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</si>
  <si>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</si>
  <si>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</si>
  <si>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</si>
  <si>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</si>
  <si>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</si>
  <si>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</si>
  <si>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</si>
  <si>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</si>
  <si>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</si>
  <si>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</si>
  <si>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</si>
  <si>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</si>
  <si>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</si>
  <si>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</si>
  <si>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</si>
  <si>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</si>
  <si>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</si>
  <si>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</si>
  <si>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</si>
  <si>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</si>
  <si>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</si>
  <si>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</si>
  <si>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</si>
  <si>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</si>
  <si>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</si>
  <si>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</si>
  <si>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</si>
  <si>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</si>
  <si>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</si>
  <si>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</si>
  <si>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</si>
  <si>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</si>
  <si>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</si>
  <si>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</si>
  <si>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</si>
  <si>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</si>
  <si>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</si>
  <si>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</si>
  <si>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</si>
  <si>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</si>
  <si>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</si>
  <si>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</si>
  <si>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</si>
  <si>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</si>
  <si>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</si>
  <si>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</si>
  <si>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</si>
  <si>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</si>
  <si>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</si>
  <si>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</si>
  <si>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</si>
  <si>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</si>
  <si>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</si>
  <si>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</si>
  <si>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</si>
  <si>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</si>
  <si>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</si>
  <si>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</si>
  <si>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</si>
  <si>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</si>
  <si>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</si>
  <si>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</si>
  <si>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</si>
  <si>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</si>
  <si>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</si>
  <si>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</si>
  <si>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</si>
  <si>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</si>
  <si>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</si>
  <si>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</si>
  <si>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</si>
  <si>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</si>
  <si>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</si>
  <si>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</si>
  <si>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</si>
  <si>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</si>
  <si>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</si>
  <si>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</si>
  <si>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</si>
  <si>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</si>
  <si>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</si>
  <si>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</si>
  <si>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</si>
  <si>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</si>
  <si>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</si>
  <si>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</si>
  <si>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</si>
  <si>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</si>
  <si>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</si>
  <si>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</si>
  <si>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</si>
  <si>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</si>
  <si>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</si>
  <si>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</si>
  <si>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</si>
  <si>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</si>
  <si>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</si>
  <si>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</si>
  <si>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</si>
  <si>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</si>
  <si>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</si>
  <si>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</si>
  <si>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</si>
  <si>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</si>
  <si>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</si>
  <si>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</si>
  <si>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</si>
  <si>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</si>
  <si>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</si>
  <si>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</si>
  <si>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</si>
  <si>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</si>
  <si>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</si>
  <si>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</si>
  <si>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</si>
  <si>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</si>
  <si>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</si>
  <si>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</si>
  <si>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</si>
  <si>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</si>
  <si>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</si>
  <si>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</si>
  <si>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</si>
  <si>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</si>
  <si>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</si>
  <si>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</si>
  <si>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</si>
  <si>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</si>
  <si>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</si>
  <si>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</si>
  <si>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</si>
  <si>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</si>
  <si>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</si>
  <si>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</si>
  <si>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</si>
  <si>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</si>
  <si>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</si>
  <si>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</si>
  <si>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</si>
  <si>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</si>
  <si>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</si>
  <si>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</si>
  <si>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</si>
  <si>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</si>
  <si>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</si>
  <si>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</si>
  <si>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</si>
  <si>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</si>
  <si>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</si>
  <si>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</si>
  <si>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</si>
  <si>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</si>
  <si>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</si>
  <si>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</si>
  <si>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</si>
  <si>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</si>
  <si>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</si>
  <si>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</si>
  <si>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</si>
  <si>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</si>
  <si>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</si>
  <si>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</si>
  <si>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</si>
  <si>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</si>
  <si>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</si>
  <si>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</si>
  <si>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</si>
  <si>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</si>
  <si>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</si>
  <si>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</si>
  <si>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</si>
  <si>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</si>
  <si>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</si>
  <si>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</si>
  <si>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</si>
  <si>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</si>
  <si>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</si>
  <si>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</si>
  <si>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</si>
  <si>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</si>
  <si>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</si>
  <si>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</si>
  <si>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</si>
  <si>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</si>
  <si>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</si>
  <si>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</si>
  <si>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</si>
  <si>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</si>
  <si>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</si>
  <si>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</si>
  <si>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</si>
  <si>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</si>
  <si>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</si>
  <si>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</si>
  <si>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</si>
  <si>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</si>
  <si>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</si>
  <si>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</si>
  <si>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</si>
  <si>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</si>
  <si>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</si>
  <si>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</si>
  <si>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</si>
  <si>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</si>
  <si>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</si>
  <si>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</si>
  <si>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</si>
  <si>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</si>
  <si>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</si>
  <si>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</si>
  <si>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</si>
  <si>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</si>
  <si>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</si>
  <si>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</si>
  <si>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</si>
  <si>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</si>
  <si>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</si>
  <si>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</si>
  <si>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</si>
  <si>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</si>
  <si>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</si>
  <si>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</si>
  <si>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</si>
  <si>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</si>
  <si>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</si>
  <si>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</si>
  <si>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</si>
  <si>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</si>
  <si>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</si>
  <si>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</si>
  <si>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</si>
  <si>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</si>
  <si>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</si>
  <si>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</si>
  <si>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</si>
  <si>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</si>
  <si>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</si>
  <si>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</si>
  <si>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</si>
  <si>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</si>
  <si>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</si>
  <si>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</si>
  <si>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</si>
  <si>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</si>
  <si>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</si>
  <si>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</si>
  <si>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</si>
  <si>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</si>
  <si>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</si>
  <si>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</si>
  <si>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</si>
  <si>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</si>
  <si>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</si>
  <si>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</si>
  <si>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</si>
  <si>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</si>
  <si>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</si>
  <si>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</si>
  <si>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</si>
  <si>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</si>
  <si>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</si>
  <si>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</si>
  <si>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</si>
  <si>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</si>
  <si>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</si>
  <si>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</si>
  <si>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</si>
  <si>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</si>
  <si>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</si>
  <si>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</si>
  <si>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</si>
  <si>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</si>
  <si>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</si>
  <si>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</si>
  <si>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</si>
  <si>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</si>
  <si>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</si>
  <si>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</si>
  <si>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</si>
  <si>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</si>
  <si>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</si>
  <si>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</si>
  <si>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</si>
  <si>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</si>
  <si>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</si>
  <si>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</si>
  <si>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</si>
  <si>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</si>
  <si>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</si>
  <si>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</si>
  <si>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</si>
  <si>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</si>
  <si>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</si>
  <si>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</si>
  <si>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</si>
  <si>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</si>
  <si>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</si>
  <si>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</si>
  <si>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</si>
  <si>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</si>
  <si>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</si>
  <si>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</si>
  <si>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</si>
  <si>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</si>
  <si>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</si>
  <si>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</si>
  <si>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</si>
  <si>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</si>
  <si>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</si>
  <si>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</si>
  <si>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</si>
  <si>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</si>
  <si>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</si>
  <si>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</si>
  <si>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</si>
  <si>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</si>
  <si>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</si>
  <si>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</si>
  <si>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</si>
  <si>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</si>
  <si>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</si>
  <si>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</si>
  <si>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</si>
  <si>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</si>
  <si>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</si>
  <si>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</si>
  <si>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</si>
  <si>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</si>
  <si>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</si>
  <si>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</si>
  <si>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</si>
  <si>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</si>
  <si>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</si>
  <si>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</si>
  <si>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</si>
  <si>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</si>
  <si>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</si>
  <si>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</si>
  <si>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</si>
  <si>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</si>
  <si>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</si>
  <si>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</si>
  <si>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</si>
  <si>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</si>
  <si>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</si>
  <si>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</si>
  <si>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</si>
  <si>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</si>
  <si>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</si>
  <si>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</si>
  <si>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</si>
  <si>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</si>
  <si>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</si>
  <si>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</si>
  <si>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</si>
  <si>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</si>
  <si>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</si>
  <si>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</si>
  <si>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</si>
  <si>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</si>
  <si>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</si>
  <si>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</si>
  <si>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</si>
  <si>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</si>
  <si>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</si>
  <si>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</si>
  <si>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</si>
  <si>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</si>
  <si>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</si>
  <si>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</si>
  <si>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</si>
  <si>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</si>
  <si>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</si>
  <si>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</si>
  <si>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</si>
  <si>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</si>
  <si>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</si>
  <si>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</si>
  <si>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</si>
  <si>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</si>
  <si>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</si>
  <si>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</si>
  <si>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</si>
  <si>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</si>
  <si>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</si>
  <si>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</si>
  <si>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</si>
  <si>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</si>
  <si>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</si>
  <si>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</si>
  <si>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</si>
  <si>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</si>
  <si>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</si>
  <si>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</si>
  <si>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</si>
  <si>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</si>
  <si>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</si>
  <si>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</si>
  <si>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</si>
  <si>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</si>
  <si>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</si>
  <si>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</si>
  <si>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</si>
  <si>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</si>
  <si>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</si>
  <si>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</si>
  <si>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</si>
  <si>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</si>
  <si>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</si>
  <si>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</si>
  <si>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</si>
  <si>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</si>
  <si>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</si>
  <si>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</si>
  <si>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</si>
  <si>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</si>
  <si>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</si>
  <si>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</si>
  <si>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</si>
  <si>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</si>
  <si>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</si>
  <si>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</si>
  <si>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</si>
  <si>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</si>
  <si>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</si>
  <si>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</si>
  <si>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</si>
  <si>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</si>
  <si>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</si>
  <si>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</si>
  <si>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</si>
  <si>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</si>
  <si>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</si>
  <si>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</si>
  <si>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</si>
  <si>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</si>
  <si>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</si>
  <si>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</si>
  <si>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</si>
  <si>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</si>
  <si>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</si>
  <si>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</si>
  <si>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</si>
  <si>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</si>
  <si>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</si>
  <si>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</si>
  <si>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</si>
  <si>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</si>
  <si>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</si>
  <si>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</si>
  <si>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</si>
  <si>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</si>
  <si>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</si>
  <si>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</si>
  <si>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</si>
  <si>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</si>
  <si>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</si>
  <si>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</si>
  <si>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</si>
  <si>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</si>
  <si>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</si>
  <si>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</si>
  <si>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</si>
  <si>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</si>
  <si>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</si>
  <si>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</si>
  <si>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</si>
  <si>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</si>
  <si>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</si>
  <si>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</si>
  <si>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</si>
  <si>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</si>
  <si>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</si>
  <si>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</si>
  <si>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</si>
  <si>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</si>
  <si>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</si>
  <si>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</si>
  <si>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</si>
  <si>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</si>
  <si>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</si>
  <si>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</si>
  <si>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</si>
  <si>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</si>
  <si>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</si>
  <si>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</si>
  <si>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</si>
  <si>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</si>
  <si>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</si>
  <si>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</si>
  <si>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</si>
  <si>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</si>
  <si>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</si>
  <si>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</si>
  <si>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</si>
  <si>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</si>
  <si>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</si>
  <si>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</si>
  <si>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</si>
  <si>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</si>
  <si>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</si>
  <si>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</si>
  <si>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</si>
  <si>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</si>
  <si>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</si>
  <si>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</si>
  <si>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</si>
  <si>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</si>
  <si>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</si>
  <si>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</si>
  <si>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</si>
  <si>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</si>
  <si>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</si>
  <si>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</si>
  <si>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</si>
  <si>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</si>
  <si>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</si>
  <si>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</si>
  <si>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</si>
  <si>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</si>
  <si>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</si>
  <si>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</si>
  <si>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</si>
  <si>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</si>
  <si>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</si>
  <si>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</si>
  <si>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</si>
  <si>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</si>
  <si>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</si>
  <si>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</si>
  <si>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</si>
  <si>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</si>
  <si>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</si>
  <si>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</si>
  <si>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</si>
  <si>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</si>
  <si>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</si>
  <si>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</si>
  <si>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</si>
  <si>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</si>
  <si>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</si>
  <si>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</si>
  <si>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</si>
  <si>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</si>
  <si>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</si>
  <si>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</si>
  <si>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</si>
  <si>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</si>
  <si>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</si>
  <si>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</si>
  <si>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</si>
  <si>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</si>
  <si>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</si>
  <si>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</si>
  <si>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</si>
  <si>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</si>
  <si>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</si>
  <si>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</si>
  <si>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</si>
  <si>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</si>
  <si>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</si>
  <si>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</si>
  <si>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</si>
  <si>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</si>
  <si>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</si>
  <si>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</si>
  <si>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</si>
  <si>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</si>
  <si>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</si>
  <si>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</si>
  <si>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</si>
  <si>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</si>
  <si>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</si>
  <si>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</si>
  <si>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</si>
  <si>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</si>
  <si>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</si>
  <si>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</si>
  <si>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</si>
  <si>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</si>
  <si>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</si>
  <si>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</si>
  <si>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</si>
  <si>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</si>
  <si>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</si>
  <si>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</si>
  <si>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</si>
  <si>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</si>
  <si>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</si>
  <si>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</si>
  <si>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</si>
  <si>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</si>
  <si>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</si>
  <si>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</si>
  <si>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</si>
  <si>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</si>
  <si>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</si>
  <si>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</si>
  <si>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</si>
  <si>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</si>
  <si>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</si>
  <si>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</si>
  <si>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</si>
  <si>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</si>
  <si>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</si>
  <si>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</si>
  <si>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</si>
  <si>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</si>
  <si>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</si>
  <si>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</si>
  <si>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</si>
  <si>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</si>
  <si>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</si>
  <si>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</si>
  <si>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</si>
  <si>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</si>
  <si>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</si>
  <si>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</si>
  <si>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</si>
  <si>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</si>
  <si>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</si>
  <si>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</si>
  <si>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</si>
  <si>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</si>
  <si>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</si>
  <si>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</si>
  <si>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</si>
  <si>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</si>
  <si>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</si>
  <si>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</si>
  <si>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</si>
  <si>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</si>
  <si>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</si>
  <si>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</si>
  <si>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</si>
  <si>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</si>
  <si>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</si>
  <si>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</si>
  <si>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</si>
  <si>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</si>
  <si>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</si>
  <si>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</si>
  <si>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</si>
  <si>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</si>
  <si>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</si>
  <si>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</si>
  <si>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</si>
  <si>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</si>
  <si>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</si>
  <si>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</si>
  <si>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</si>
  <si>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</si>
  <si>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</si>
  <si>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</si>
  <si>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</si>
  <si>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</si>
  <si>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</si>
  <si>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</si>
  <si>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</si>
  <si>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</si>
  <si>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</si>
  <si>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</si>
  <si>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</si>
  <si>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</si>
  <si>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</si>
  <si>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</si>
  <si>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</si>
  <si>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</si>
  <si>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</si>
  <si>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</si>
  <si>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</si>
  <si>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</si>
  <si>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</si>
  <si>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</si>
  <si>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</si>
  <si>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</si>
  <si>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</si>
  <si>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</si>
  <si>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</si>
  <si>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</si>
  <si>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</si>
  <si>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</si>
  <si>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</si>
  <si>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</si>
  <si>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</si>
  <si>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</si>
  <si>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</si>
  <si>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</si>
  <si>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</si>
  <si>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</si>
  <si>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</si>
  <si>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</si>
  <si>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</si>
  <si>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</si>
  <si>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</si>
  <si>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</si>
  <si>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</si>
  <si>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</si>
  <si>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</si>
  <si>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</si>
  <si>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</si>
  <si>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</si>
  <si>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</si>
  <si>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</si>
  <si>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</si>
  <si>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</si>
  <si>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</si>
  <si>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</si>
  <si>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</si>
  <si>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</si>
  <si>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</si>
  <si>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</si>
  <si>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</si>
  <si>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</si>
  <si>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</si>
  <si>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</si>
  <si>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</si>
  <si>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</si>
  <si>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</si>
  <si>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</si>
  <si>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</si>
  <si>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</si>
  <si>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</si>
  <si>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</si>
  <si>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</si>
  <si>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</si>
  <si>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</si>
  <si>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</si>
  <si>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</si>
  <si>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</si>
  <si>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</si>
  <si>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</si>
  <si>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</si>
  <si>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</si>
  <si>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</si>
  <si>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</si>
  <si>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</si>
  <si>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</si>
  <si>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</si>
  <si>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</si>
  <si>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</si>
  <si>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</si>
  <si>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</si>
  <si>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</si>
  <si>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</si>
  <si>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</si>
  <si>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</si>
  <si>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</si>
  <si>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</si>
  <si>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</si>
  <si>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</si>
  <si>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</si>
  <si>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</si>
  <si>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</si>
  <si>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</si>
  <si>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</si>
  <si>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</si>
  <si>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</si>
  <si>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</si>
  <si>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</si>
  <si>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</si>
  <si>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</si>
  <si>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</si>
  <si>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</si>
  <si>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</si>
  <si>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</si>
  <si>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</si>
  <si>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</si>
  <si>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</si>
  <si>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</si>
  <si>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</si>
  <si>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</si>
  <si>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</si>
  <si>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</si>
  <si>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</si>
  <si>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</si>
  <si>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</si>
  <si>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</si>
  <si>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</si>
  <si>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</si>
  <si>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</si>
  <si>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</si>
  <si>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</si>
  <si>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</si>
  <si>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</si>
  <si>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</si>
  <si>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</si>
  <si>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</si>
  <si>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</si>
  <si>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</si>
  <si>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</si>
  <si>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</si>
  <si>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</si>
  <si>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</si>
  <si>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</si>
  <si>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</si>
  <si>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</si>
  <si>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</si>
  <si>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</si>
  <si>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</si>
  <si>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</si>
  <si>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</si>
  <si>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</si>
  <si>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</si>
  <si>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</si>
  <si>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</si>
  <si>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</si>
  <si>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</si>
  <si>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</si>
  <si>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</si>
  <si>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</si>
  <si>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</si>
  <si>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</si>
  <si>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</si>
  <si>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</si>
  <si>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</si>
  <si>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</si>
  <si>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</si>
  <si>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</si>
  <si>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</si>
  <si>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</si>
  <si>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</si>
  <si>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</si>
  <si>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</si>
  <si>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</si>
  <si>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</si>
  <si>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</si>
  <si>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</si>
  <si>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</si>
  <si>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</si>
  <si>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</si>
  <si>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</si>
  <si>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</si>
  <si>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</si>
  <si>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</si>
  <si>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</si>
  <si>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</si>
  <si>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</si>
  <si>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</si>
  <si>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</si>
  <si>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</si>
  <si>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</si>
  <si>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</si>
  <si>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</si>
  <si>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</si>
  <si>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</si>
  <si>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</si>
  <si>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</si>
  <si>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</si>
  <si>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</si>
  <si>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</si>
  <si>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</si>
  <si>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</si>
  <si>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</si>
  <si>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</si>
  <si>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</si>
  <si>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</si>
  <si>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</si>
  <si>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</si>
  <si>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</si>
  <si>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</si>
  <si>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</si>
  <si>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</si>
  <si>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</si>
  <si>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</si>
  <si>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</si>
  <si>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</si>
  <si>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</si>
  <si>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</si>
  <si>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</si>
  <si>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</si>
  <si>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</si>
  <si>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</si>
  <si>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</si>
  <si>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</si>
  <si>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</si>
  <si>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</si>
  <si>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</si>
  <si>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</si>
  <si>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</si>
  <si>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</si>
  <si>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</si>
  <si>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</si>
  <si>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</si>
  <si>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</si>
  <si>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</si>
  <si>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</si>
  <si>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</si>
  <si>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</si>
  <si>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</si>
  <si>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</si>
  <si>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</si>
  <si>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</si>
  <si>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</si>
  <si>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</si>
  <si>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</si>
  <si>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</si>
  <si>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</si>
  <si>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</si>
  <si>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</si>
  <si>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</si>
  <si>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</si>
  <si>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</si>
  <si>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</si>
  <si>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</si>
  <si>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</si>
  <si>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</si>
  <si>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</si>
  <si>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</si>
  <si>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</si>
  <si>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</si>
  <si>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</si>
  <si>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</si>
  <si>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</si>
  <si>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</si>
  <si>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</si>
  <si>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</si>
  <si>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</si>
  <si>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</si>
  <si>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</si>
  <si>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</si>
  <si>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</si>
  <si>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</si>
  <si>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</si>
  <si>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</si>
  <si>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</si>
  <si>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</si>
  <si>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</si>
  <si>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</si>
  <si>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</si>
  <si>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</si>
  <si>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</si>
  <si>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</si>
  <si>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</si>
  <si>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</si>
  <si>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</si>
  <si>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</si>
  <si>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</si>
  <si>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</si>
  <si>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</si>
  <si>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</si>
  <si>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</si>
  <si>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</si>
  <si>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</si>
  <si>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</si>
  <si>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</si>
  <si>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</si>
  <si>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</si>
  <si>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</si>
  <si>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</si>
  <si>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</si>
  <si>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</si>
  <si>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</si>
  <si>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</si>
  <si>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</si>
  <si>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</si>
  <si>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</si>
  <si>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</si>
  <si>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</si>
  <si>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</si>
  <si>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</si>
  <si>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</si>
  <si>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</si>
  <si>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</si>
  <si>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</si>
  <si>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</si>
  <si>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</si>
  <si>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</si>
  <si>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</si>
  <si>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</si>
  <si>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</si>
  <si>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</si>
  <si>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</si>
  <si>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</si>
  <si>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</si>
  <si>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</si>
  <si>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</si>
  <si>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</si>
  <si>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</si>
  <si>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</si>
  <si>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</si>
  <si>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</si>
  <si>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</si>
  <si>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</si>
  <si>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</si>
  <si>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</si>
  <si>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</si>
  <si>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</si>
  <si>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</si>
  <si>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</si>
  <si>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</si>
  <si>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</si>
  <si>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</si>
  <si>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</si>
  <si>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</si>
  <si>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</si>
  <si>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</si>
  <si>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</si>
  <si>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</si>
  <si>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</si>
  <si>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</si>
  <si>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</si>
  <si>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</si>
  <si>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</si>
  <si>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</si>
  <si>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</si>
  <si>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</si>
  <si>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</si>
  <si>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</si>
  <si>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</si>
  <si>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</si>
  <si>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</si>
  <si>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</si>
  <si>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</si>
  <si>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</si>
  <si>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</si>
  <si>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</si>
  <si>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</si>
  <si>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</si>
  <si>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</si>
  <si>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</si>
  <si>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</si>
  <si>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</si>
  <si>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</si>
  <si>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</si>
  <si>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</si>
  <si>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</si>
  <si>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</si>
  <si>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</si>
  <si>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</si>
  <si>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</si>
  <si>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</si>
  <si>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</si>
  <si>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</si>
  <si>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</si>
  <si>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</si>
  <si>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</si>
  <si>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</si>
  <si>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</si>
  <si>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</si>
  <si>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</si>
  <si>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</si>
  <si>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</si>
  <si>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</si>
  <si>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</si>
  <si>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</si>
  <si>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</si>
  <si>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</si>
  <si>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</si>
  <si>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</si>
  <si>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</si>
  <si>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</si>
  <si>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</si>
  <si>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</si>
  <si>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</si>
  <si>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</si>
  <si>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</si>
  <si>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</si>
  <si>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</si>
  <si>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</si>
  <si>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</si>
  <si>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</si>
  <si>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</si>
  <si>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</si>
  <si>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</si>
  <si>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</si>
  <si>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</si>
  <si>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</si>
  <si>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</si>
  <si>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</si>
  <si>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</si>
  <si>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</si>
  <si>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</si>
  <si>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</si>
  <si>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</si>
  <si>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</si>
  <si>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</si>
  <si>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</si>
  <si>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</si>
  <si>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</si>
  <si>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</si>
  <si>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</si>
  <si>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</si>
  <si>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</si>
  <si>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</si>
  <si>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</si>
  <si>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</si>
  <si>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</si>
  <si>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</si>
  <si>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</si>
  <si>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</si>
  <si>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</si>
  <si>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</si>
  <si>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</si>
  <si>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</si>
  <si>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</si>
  <si>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</si>
  <si>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</si>
  <si>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</si>
  <si>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</si>
  <si>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</si>
  <si>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</si>
  <si>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</si>
  <si>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</si>
  <si>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</si>
  <si>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</si>
  <si>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</si>
  <si>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</si>
  <si>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</si>
  <si>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</si>
  <si>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</si>
  <si>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</si>
  <si>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</si>
  <si>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</si>
  <si>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</si>
  <si>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</si>
  <si>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</si>
  <si>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</si>
  <si>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</si>
  <si>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</si>
  <si>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</si>
  <si>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</si>
  <si>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</si>
  <si>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</si>
  <si>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</si>
  <si>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</si>
  <si>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</si>
  <si>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</si>
  <si>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</si>
  <si>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</si>
  <si>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</si>
  <si>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</si>
  <si>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</si>
  <si>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</si>
  <si>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</si>
  <si>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</si>
  <si>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</si>
  <si>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</si>
  <si>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</si>
  <si>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</si>
  <si>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</si>
  <si>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</si>
  <si>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</si>
  <si>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</si>
  <si>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</si>
  <si>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</si>
  <si>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</si>
  <si>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</si>
  <si>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</si>
  <si>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</si>
  <si>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</si>
  <si>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</si>
  <si>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</si>
  <si>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</si>
  <si>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</si>
  <si>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</si>
  <si>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</si>
  <si>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</si>
  <si>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</si>
  <si>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</si>
  <si>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</si>
  <si>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</si>
  <si>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</si>
  <si>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</si>
  <si>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</si>
  <si>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</si>
  <si>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</si>
  <si>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</si>
  <si>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</si>
  <si>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</si>
  <si>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</si>
  <si>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</si>
  <si>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</si>
  <si>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</si>
  <si>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</si>
  <si>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</si>
  <si>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</si>
  <si>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</si>
  <si>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</si>
  <si>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</si>
  <si>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</si>
  <si>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</si>
  <si>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</si>
  <si>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</si>
  <si>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</si>
  <si>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</si>
  <si>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</si>
  <si>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</si>
  <si>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</si>
  <si>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</si>
  <si>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</si>
  <si>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</si>
  <si>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</si>
  <si>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</si>
  <si>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</si>
  <si>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</si>
  <si>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</si>
  <si>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</si>
  <si>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</si>
  <si>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</si>
  <si>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</si>
  <si>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</si>
  <si>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</si>
  <si>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</si>
  <si>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</si>
  <si>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</si>
  <si>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</si>
  <si>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</si>
  <si>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</si>
  <si>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</si>
  <si>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</si>
  <si>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</si>
  <si>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</si>
  <si>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</si>
  <si>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</si>
  <si>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</si>
  <si>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</si>
  <si>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</si>
  <si>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</si>
  <si>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</si>
  <si>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</si>
  <si>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</si>
  <si>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</si>
  <si>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</si>
  <si>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</si>
  <si>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</si>
  <si>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</si>
  <si>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</si>
  <si>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</si>
  <si>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</si>
  <si>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</si>
  <si>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</si>
  <si>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</si>
  <si>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</si>
  <si>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</si>
  <si>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</si>
  <si>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</si>
  <si>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</si>
  <si>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</si>
  <si>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</si>
  <si>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</si>
  <si>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</si>
  <si>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</si>
  <si>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</si>
  <si>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</si>
  <si>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</si>
  <si>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</si>
  <si>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</si>
  <si>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</si>
  <si>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</si>
  <si>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</si>
  <si>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</si>
  <si>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</si>
  <si>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</si>
  <si>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</si>
  <si>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</si>
  <si>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</si>
  <si>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</si>
  <si>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</si>
  <si>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</si>
  <si>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</si>
  <si>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</si>
  <si>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</si>
  <si>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</si>
  <si>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</si>
  <si>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</si>
  <si>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</si>
  <si>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</si>
  <si>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</si>
  <si>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</si>
  <si>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</si>
  <si>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</si>
  <si>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</si>
  <si>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</si>
  <si>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</si>
  <si>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</si>
  <si>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</si>
  <si>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</si>
  <si>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</si>
  <si>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</si>
  <si>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</si>
  <si>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</si>
  <si>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</si>
  <si>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</si>
  <si>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</si>
  <si>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</si>
  <si>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</si>
  <si>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</si>
  <si>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</si>
  <si>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</si>
  <si>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</si>
  <si>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</si>
  <si>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</si>
  <si>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</si>
  <si>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</si>
  <si>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</si>
  <si>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</si>
  <si>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</si>
  <si>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</si>
  <si>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</si>
  <si>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</si>
  <si>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</si>
  <si>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</si>
  <si>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</si>
  <si>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</si>
  <si>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</si>
  <si>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</si>
  <si>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</si>
  <si>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</si>
  <si>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</si>
  <si>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</si>
  <si>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</si>
  <si>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</si>
  <si>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</si>
  <si>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</si>
  <si>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</si>
  <si>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</si>
  <si>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</si>
  <si>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</si>
  <si>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</si>
  <si>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</si>
  <si>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</si>
  <si>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</si>
  <si>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</si>
  <si>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</si>
  <si>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</si>
  <si>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</si>
  <si>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</si>
  <si>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</si>
  <si>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</si>
  <si>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</si>
  <si>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</si>
  <si>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</si>
  <si>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</si>
  <si>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</si>
  <si>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</si>
  <si>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</si>
  <si>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</si>
  <si>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</si>
  <si>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</si>
  <si>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</si>
  <si>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</si>
  <si>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</si>
  <si>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</si>
  <si>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</si>
  <si>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</si>
  <si>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</si>
  <si>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</si>
  <si>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</si>
  <si>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</si>
  <si>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</si>
  <si>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</si>
  <si>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</si>
  <si>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</si>
  <si>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</si>
  <si>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</si>
  <si>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</si>
  <si>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</si>
  <si>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</si>
  <si>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</si>
  <si>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</si>
  <si>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</si>
  <si>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</si>
  <si>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</si>
  <si>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</si>
  <si>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</si>
  <si>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</si>
  <si>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</si>
  <si>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</si>
  <si>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</si>
  <si>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</si>
  <si>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</si>
  <si>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</si>
  <si>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</si>
  <si>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</si>
  <si>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</si>
  <si>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</si>
  <si>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</si>
  <si>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</si>
  <si>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</si>
  <si>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</si>
  <si>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</si>
  <si>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</si>
  <si>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</si>
  <si>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</si>
  <si>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</si>
  <si>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</si>
  <si>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</si>
  <si>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</si>
  <si>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</si>
  <si>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</si>
  <si>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</si>
  <si>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</si>
  <si>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</si>
  <si>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</si>
  <si>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</si>
  <si>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</si>
  <si>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</si>
  <si>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</si>
  <si>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</si>
  <si>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</si>
  <si>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</si>
  <si>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</si>
  <si>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</si>
  <si>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</si>
  <si>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</si>
  <si>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</si>
  <si>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</si>
  <si>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</si>
  <si>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</si>
  <si>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</si>
  <si>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</si>
  <si>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</si>
  <si>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</si>
  <si>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</si>
  <si>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</si>
  <si>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</si>
  <si>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</si>
  <si>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</si>
  <si>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</si>
  <si>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</si>
  <si>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</si>
  <si>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</si>
  <si>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</si>
  <si>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</si>
  <si>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</si>
  <si>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</si>
  <si>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</si>
  <si>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</si>
  <si>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</si>
  <si>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</si>
  <si>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</si>
  <si>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</si>
  <si>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</si>
  <si>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</si>
  <si>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</si>
  <si>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</si>
  <si>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</si>
  <si>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</si>
  <si>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</si>
  <si>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</si>
  <si>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</si>
  <si>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</si>
  <si>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</si>
  <si>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</si>
  <si>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</si>
  <si>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</si>
  <si>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</si>
  <si>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</si>
  <si>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</si>
  <si>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</si>
  <si>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</si>
  <si>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</si>
  <si>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</si>
  <si>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</si>
  <si>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</si>
  <si>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</si>
  <si>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</si>
  <si>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</si>
  <si>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</si>
  <si>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</si>
  <si>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</si>
  <si>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</si>
  <si>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</si>
  <si>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</si>
  <si>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</si>
  <si>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</si>
  <si>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</si>
  <si>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</si>
  <si>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</si>
  <si>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</si>
  <si>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</si>
  <si>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</si>
  <si>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</si>
  <si>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</si>
  <si>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</si>
  <si>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</si>
  <si>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</si>
  <si>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</si>
  <si>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</si>
  <si>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</si>
  <si>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</si>
  <si>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</si>
  <si>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</si>
  <si>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</si>
  <si>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</si>
  <si>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</si>
  <si>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</si>
  <si>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</si>
  <si>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</si>
  <si>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</si>
  <si>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</si>
  <si>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</si>
  <si>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</si>
  <si>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</si>
  <si>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</si>
  <si>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</si>
  <si>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</si>
  <si>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</si>
  <si>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</si>
  <si>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</si>
  <si>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</si>
  <si>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</si>
  <si>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</si>
  <si>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</si>
  <si>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</si>
  <si>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</si>
  <si>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</si>
  <si>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</si>
  <si>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</si>
  <si>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</si>
  <si>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</si>
  <si>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</si>
  <si>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</si>
  <si>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</si>
  <si>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</si>
  <si>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</si>
  <si>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</si>
  <si>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</si>
  <si>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</si>
  <si>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</si>
  <si>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</si>
  <si>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</si>
  <si>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</si>
  <si>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</si>
  <si>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</si>
  <si>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</si>
  <si>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</si>
  <si>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</si>
  <si>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</si>
  <si>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</si>
  <si>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</si>
  <si>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</si>
  <si>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</si>
  <si>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</si>
  <si>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</si>
  <si>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</si>
  <si>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</si>
  <si>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</si>
  <si>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</si>
  <si>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</si>
  <si>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</si>
  <si>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</si>
  <si>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</si>
  <si>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</si>
  <si>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</si>
  <si>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</si>
  <si>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</si>
  <si>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</si>
  <si>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</si>
  <si>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</si>
  <si>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</si>
  <si>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</si>
  <si>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</si>
  <si>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</si>
  <si>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</si>
  <si>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</si>
  <si>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</si>
  <si>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</si>
  <si>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</si>
  <si>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</si>
  <si>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</si>
  <si>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</si>
  <si>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</si>
  <si>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</si>
  <si>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</si>
  <si>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</si>
  <si>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</si>
  <si>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</si>
  <si>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</si>
  <si>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</si>
  <si>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</si>
  <si>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</si>
  <si>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</si>
  <si>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</si>
  <si>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</si>
  <si>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</si>
  <si>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</si>
  <si>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</si>
  <si>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</si>
  <si>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</si>
  <si>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</si>
  <si>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</si>
  <si>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</si>
  <si>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</si>
  <si>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</si>
  <si>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</si>
  <si>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</si>
  <si>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</si>
  <si>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</si>
  <si>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</si>
  <si>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</si>
  <si>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</si>
  <si>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</si>
  <si>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</si>
  <si>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</si>
  <si>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</si>
  <si>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</si>
  <si>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</si>
  <si>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</si>
  <si>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</si>
  <si>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</si>
  <si>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</si>
  <si>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</si>
  <si>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</si>
  <si>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</si>
  <si>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</si>
  <si>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</si>
  <si>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</si>
  <si>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</si>
  <si>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</si>
  <si>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</si>
  <si>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</si>
  <si>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</si>
  <si>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</si>
  <si>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</si>
  <si>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</si>
  <si>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</si>
  <si>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</si>
  <si>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</si>
  <si>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</si>
  <si>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</si>
  <si>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</si>
  <si>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</si>
  <si>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</si>
  <si>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</si>
  <si>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</si>
  <si>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</si>
  <si>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</si>
  <si>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</si>
  <si>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</si>
  <si>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</si>
  <si>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</si>
  <si>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</si>
  <si>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</si>
  <si>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</si>
  <si>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</si>
  <si>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</si>
  <si>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</si>
  <si>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</si>
  <si>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</si>
  <si>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</si>
  <si>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</si>
  <si>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</si>
  <si>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</si>
  <si>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</si>
  <si>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</si>
  <si>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</si>
  <si>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</si>
  <si>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</si>
  <si>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</si>
  <si>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</si>
  <si>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</si>
  <si>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</si>
  <si>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</si>
  <si>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</si>
  <si>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</si>
  <si>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</si>
  <si>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</si>
  <si>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</si>
  <si>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</si>
  <si>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</si>
  <si>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</si>
  <si>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</si>
  <si>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</si>
  <si>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</si>
  <si>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</si>
  <si>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</si>
  <si>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</si>
  <si>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</si>
  <si>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</si>
  <si>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</si>
  <si>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</si>
  <si>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</si>
  <si>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</si>
  <si>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</si>
  <si>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</si>
  <si>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</si>
  <si>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</si>
  <si>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</si>
  <si>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</si>
  <si>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</si>
  <si>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</si>
  <si>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</si>
  <si>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</si>
  <si>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</si>
  <si>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</si>
  <si>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</si>
  <si>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</si>
  <si>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</si>
  <si>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</si>
  <si>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</si>
  <si>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</si>
  <si>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</si>
  <si>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</si>
  <si>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</si>
  <si>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</si>
  <si>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</si>
  <si>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</si>
  <si>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</si>
  <si>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</si>
  <si>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</si>
  <si>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</si>
  <si>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</si>
  <si>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</si>
  <si>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</si>
  <si>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</si>
  <si>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</si>
  <si>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</si>
  <si>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</si>
  <si>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</si>
  <si>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</si>
  <si>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</si>
  <si>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</si>
  <si>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</si>
  <si>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</si>
  <si>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</si>
  <si>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</si>
  <si>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</si>
  <si>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</si>
  <si>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</si>
  <si>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</si>
  <si>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</si>
  <si>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</si>
  <si>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</si>
  <si>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</si>
  <si>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</si>
  <si>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</si>
  <si>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</si>
  <si>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</si>
  <si>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</si>
  <si>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</si>
  <si>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</si>
  <si>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</si>
  <si>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</si>
  <si>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</si>
  <si>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</si>
  <si>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</si>
  <si>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</si>
  <si>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</si>
  <si>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</si>
  <si>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</si>
  <si>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</si>
  <si>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</si>
  <si>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</si>
  <si>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</si>
  <si>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</si>
  <si>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</si>
  <si>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</si>
  <si>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</si>
  <si>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</si>
  <si>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</si>
  <si>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</si>
  <si>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</si>
  <si>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</si>
  <si>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</si>
  <si>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</si>
  <si>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</si>
  <si>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</si>
  <si>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</si>
  <si>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</si>
  <si>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</si>
  <si>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</si>
  <si>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</si>
  <si>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</si>
  <si>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</si>
  <si>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</si>
  <si>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</si>
  <si>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</si>
  <si>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</si>
  <si>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</si>
  <si>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</si>
  <si>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</si>
  <si>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</si>
  <si>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</si>
  <si>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</si>
  <si>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</si>
  <si>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</si>
  <si>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</si>
  <si>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</si>
  <si>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</si>
  <si>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</si>
  <si>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</si>
  <si>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</si>
  <si>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</si>
  <si>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</si>
  <si>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</si>
  <si>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</si>
  <si>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</si>
  <si>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</si>
  <si>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</si>
  <si>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</si>
  <si>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</si>
  <si>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</si>
  <si>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</si>
  <si>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</si>
  <si>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</si>
  <si>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</si>
  <si>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</si>
  <si>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</si>
  <si>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</si>
  <si>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</si>
  <si>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</si>
  <si>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</si>
  <si>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</si>
  <si>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</si>
  <si>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</si>
  <si>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</si>
  <si>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</si>
  <si>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</si>
  <si>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</si>
  <si>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</si>
  <si>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</si>
  <si>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</si>
  <si>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</si>
  <si>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</si>
  <si>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</si>
  <si>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</si>
  <si>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</si>
  <si>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</si>
  <si>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</si>
  <si>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</si>
  <si>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</si>
  <si>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</si>
  <si>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</si>
  <si>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</si>
  <si>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</si>
  <si>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</si>
  <si>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</si>
  <si>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</si>
  <si>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</si>
  <si>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</si>
  <si>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</si>
  <si>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</si>
  <si>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</si>
  <si>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</si>
  <si>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</si>
  <si>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</si>
  <si>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</si>
  <si>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</si>
  <si>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</si>
  <si>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</si>
  <si>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</si>
  <si>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</si>
  <si>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</si>
  <si>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</si>
  <si>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</si>
  <si>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</si>
  <si>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</si>
  <si>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</si>
  <si>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</si>
  <si>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</si>
  <si>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</si>
  <si>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</si>
  <si>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</si>
  <si>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</si>
  <si>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</si>
  <si>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</si>
  <si>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</si>
  <si>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</si>
  <si>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</si>
  <si>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</si>
  <si>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</si>
  <si>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</si>
  <si>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</si>
  <si>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</si>
  <si>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</si>
  <si>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</si>
  <si>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</si>
  <si>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</si>
  <si>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</si>
  <si>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</si>
  <si>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</si>
  <si>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</si>
  <si>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</si>
  <si>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</si>
  <si>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</si>
  <si>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</si>
  <si>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</si>
  <si>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</si>
  <si>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</si>
  <si>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</si>
  <si>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</si>
  <si>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</si>
  <si>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</si>
  <si>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</si>
  <si>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</si>
  <si>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</si>
  <si>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</si>
  <si>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</si>
  <si>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</si>
  <si>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</si>
  <si>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</si>
  <si>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</si>
  <si>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</si>
  <si>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</si>
  <si>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</si>
  <si>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</si>
  <si>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</si>
  <si>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</si>
  <si>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</si>
  <si>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</si>
  <si>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</si>
  <si>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</si>
  <si>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</si>
  <si>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</si>
  <si>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</si>
  <si>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</si>
  <si>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</si>
  <si>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</si>
  <si>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</si>
  <si>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</si>
  <si>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</si>
  <si>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</si>
  <si>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</si>
  <si>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</si>
  <si>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</si>
  <si>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</si>
  <si>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</si>
  <si>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</si>
  <si>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</si>
  <si>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</si>
  <si>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</si>
  <si>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</si>
  <si>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</si>
  <si>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</si>
  <si>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</si>
  <si>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</si>
  <si>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</si>
  <si>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</si>
  <si>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</si>
  <si>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</si>
  <si>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</si>
  <si>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</si>
  <si>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</si>
  <si>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</si>
  <si>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</si>
  <si>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</si>
  <si>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</si>
  <si>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</si>
  <si>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</si>
  <si>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</si>
  <si>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</si>
  <si>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</si>
  <si>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</si>
  <si>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</si>
  <si>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</si>
  <si>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</si>
  <si>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</si>
  <si>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</si>
  <si>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</si>
  <si>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</si>
  <si>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</si>
  <si>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</si>
  <si>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</si>
  <si>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</si>
  <si>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</si>
  <si>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</si>
  <si>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</si>
  <si>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</si>
  <si>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</si>
  <si>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</si>
  <si>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</si>
  <si>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</si>
  <si>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</si>
  <si>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</si>
  <si>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</si>
  <si>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</si>
  <si>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</si>
  <si>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</si>
  <si>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</si>
  <si>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</si>
  <si>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</si>
  <si>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</si>
  <si>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</si>
  <si>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</si>
  <si>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</si>
  <si>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</si>
  <si>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</si>
  <si>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</si>
  <si>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</si>
  <si>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</si>
  <si>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</si>
  <si>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</si>
  <si>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</si>
  <si>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</si>
  <si>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</si>
  <si>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</si>
  <si>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</si>
  <si>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</si>
  <si>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</si>
  <si>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</si>
  <si>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</si>
  <si>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</si>
  <si>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</si>
  <si>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</si>
  <si>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</si>
  <si>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</si>
  <si>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</si>
  <si>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</si>
  <si>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</si>
  <si>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</si>
  <si>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</si>
  <si>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</si>
  <si>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</si>
  <si>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</si>
  <si>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</si>
  <si>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</si>
  <si>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</si>
  <si>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</si>
  <si>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</si>
  <si>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</si>
  <si>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</si>
  <si>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</si>
  <si>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</si>
  <si>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</si>
  <si>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</si>
  <si>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</si>
  <si>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</si>
  <si>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</si>
  <si>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</si>
  <si>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</si>
  <si>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</si>
  <si>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</si>
  <si>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</si>
  <si>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</si>
  <si>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</si>
  <si>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</si>
  <si>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</si>
  <si>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</si>
  <si>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</si>
  <si>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</si>
  <si>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</si>
  <si>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</si>
  <si>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</si>
  <si>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</si>
  <si>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</si>
  <si>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</si>
  <si>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</si>
  <si>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</si>
  <si>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</si>
  <si>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</si>
  <si>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</si>
  <si>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</si>
  <si>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</si>
  <si>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</si>
  <si>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</si>
  <si>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</si>
  <si>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</si>
  <si>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</si>
  <si>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</si>
  <si>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</si>
  <si>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</si>
  <si>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</si>
  <si>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</si>
  <si>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</si>
  <si>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</si>
  <si>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</si>
  <si>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</si>
  <si>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</si>
  <si>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</si>
  <si>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</si>
  <si>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</si>
  <si>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</si>
  <si>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</si>
  <si>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</si>
  <si>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</si>
  <si>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</si>
  <si>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</si>
  <si>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</si>
  <si>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</si>
  <si>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</si>
  <si>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</si>
  <si>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</si>
  <si>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</si>
  <si>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</si>
  <si>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</si>
  <si>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</si>
  <si>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</si>
  <si>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</si>
  <si>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</si>
  <si>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</si>
  <si>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</si>
  <si>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</si>
  <si>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</si>
  <si>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</si>
  <si>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</si>
  <si>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</si>
  <si>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</si>
  <si>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</si>
  <si>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</si>
  <si>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</si>
  <si>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</si>
  <si>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</si>
  <si>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</si>
  <si>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</si>
  <si>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</si>
  <si>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</si>
  <si>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</si>
  <si>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</si>
  <si>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</si>
  <si>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</si>
  <si>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</si>
  <si>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</si>
  <si>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</si>
  <si>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</si>
  <si>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</si>
  <si>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</si>
  <si>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</si>
  <si>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</si>
  <si>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</si>
  <si>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</si>
  <si>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</si>
  <si>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</si>
  <si>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</si>
  <si>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</si>
  <si>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</si>
  <si>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</si>
  <si>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</si>
  <si>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</si>
  <si>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</si>
  <si>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</si>
  <si>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</si>
  <si>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</si>
  <si>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</si>
  <si>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</si>
  <si>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</si>
  <si>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</si>
  <si>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</si>
  <si>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</si>
  <si>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</si>
  <si>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</si>
  <si>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</si>
  <si>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</si>
  <si>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</si>
  <si>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</si>
  <si>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</si>
  <si>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</si>
  <si>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</si>
  <si>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</si>
  <si>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</si>
  <si>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</si>
  <si>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</si>
  <si>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</si>
  <si>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</si>
  <si>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</si>
  <si>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</si>
  <si>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</si>
  <si>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</si>
  <si>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</si>
  <si>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</si>
  <si>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</si>
  <si>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</si>
  <si>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</si>
  <si>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</si>
  <si>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</si>
  <si>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</si>
  <si>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</si>
  <si>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</si>
  <si>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</si>
  <si>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</si>
  <si>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</si>
  <si>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</si>
  <si>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</si>
  <si>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</si>
  <si>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</si>
  <si>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</si>
  <si>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</si>
  <si>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</si>
  <si>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</si>
  <si>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</si>
  <si>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</si>
  <si>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</si>
  <si>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</si>
  <si>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</si>
  <si>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</si>
  <si>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</si>
  <si>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</si>
  <si>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</si>
  <si>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</si>
  <si>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</si>
  <si>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</si>
  <si>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</si>
  <si>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</si>
  <si>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</si>
  <si>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</si>
  <si>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</si>
  <si>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</si>
  <si>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</si>
  <si>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</si>
  <si>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</si>
  <si>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</si>
  <si>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</si>
  <si>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</si>
  <si>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</si>
  <si>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</si>
  <si>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</si>
  <si>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</si>
  <si>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</si>
  <si>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</si>
  <si>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</si>
  <si>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</si>
  <si>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</si>
  <si>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</si>
  <si>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</si>
  <si>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</si>
  <si>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</si>
  <si>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</si>
  <si>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</si>
  <si>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</si>
  <si>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</si>
  <si>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</si>
  <si>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</si>
  <si>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</si>
  <si>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</si>
  <si>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</si>
  <si>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</si>
  <si>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</si>
  <si>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</si>
  <si>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</si>
  <si>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</si>
  <si>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</si>
  <si>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</si>
  <si>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</si>
  <si>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</si>
  <si>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</si>
  <si>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</si>
  <si>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</si>
  <si>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</si>
  <si>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</si>
  <si>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</si>
  <si>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</si>
  <si>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</si>
  <si>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</si>
  <si>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</si>
  <si>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</si>
  <si>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</si>
  <si>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</si>
  <si>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</si>
  <si>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</si>
  <si>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</si>
  <si>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</si>
  <si>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</si>
  <si>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</si>
  <si>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</si>
  <si>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</si>
  <si>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</si>
  <si>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</si>
  <si>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</si>
  <si>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</si>
  <si>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</si>
  <si>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</si>
  <si>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</si>
  <si>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</si>
  <si>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</si>
  <si>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</si>
  <si>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</si>
  <si>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</si>
  <si>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</si>
  <si>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</si>
  <si>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</si>
  <si>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</si>
  <si>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</si>
  <si>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</si>
  <si>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</si>
  <si>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</si>
  <si>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</si>
  <si>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</si>
  <si>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</si>
  <si>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</si>
  <si>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</si>
  <si>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</si>
  <si>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</si>
  <si>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</si>
  <si>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</si>
  <si>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</si>
  <si>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</si>
  <si>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</si>
  <si>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</si>
  <si>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</si>
  <si>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</si>
  <si>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</si>
  <si>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</si>
  <si>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</si>
  <si>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</si>
  <si>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</si>
  <si>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</si>
  <si>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</si>
  <si>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</si>
  <si>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</si>
  <si>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</si>
  <si>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</si>
  <si>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</si>
  <si>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</si>
  <si>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</si>
  <si>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</si>
  <si>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</si>
  <si>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</si>
  <si>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</si>
  <si>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</si>
  <si>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</si>
  <si>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</si>
  <si>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</si>
  <si>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</si>
  <si>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</si>
  <si>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</si>
  <si>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</si>
  <si>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</si>
  <si>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</si>
  <si>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</si>
  <si>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</si>
  <si>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</si>
  <si>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</si>
  <si>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</si>
  <si>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</si>
  <si>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</si>
  <si>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</si>
  <si>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</si>
  <si>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</si>
  <si>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</si>
  <si>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</si>
  <si>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</si>
  <si>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</si>
  <si>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</si>
  <si>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</si>
  <si>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</si>
  <si>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</si>
  <si>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</si>
  <si>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</si>
  <si>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</si>
  <si>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</si>
  <si>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</si>
  <si>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</si>
  <si>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</si>
  <si>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</si>
  <si>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</si>
  <si>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</si>
  <si>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</si>
  <si>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</si>
  <si>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</si>
  <si>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</si>
  <si>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</si>
  <si>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</si>
  <si>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</si>
  <si>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</si>
  <si>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</si>
  <si>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</si>
  <si>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</si>
  <si>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</si>
  <si>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</si>
  <si>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</si>
  <si>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</si>
  <si>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</si>
  <si>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</si>
  <si>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</si>
  <si>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</si>
  <si>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</si>
  <si>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</si>
  <si>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</si>
  <si>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</si>
  <si>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</si>
  <si>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</si>
  <si>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</si>
  <si>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</si>
  <si>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</si>
  <si>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</si>
  <si>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</si>
  <si>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</si>
  <si>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</si>
  <si>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</si>
  <si>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</si>
  <si>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</si>
  <si>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</si>
  <si>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</si>
  <si>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</si>
  <si>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</si>
  <si>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</si>
  <si>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</si>
  <si>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</si>
  <si>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</si>
  <si>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</si>
  <si>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</si>
  <si>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</si>
  <si>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</si>
  <si>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</si>
  <si>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</si>
  <si>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</si>
  <si>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</si>
  <si>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</si>
  <si>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</si>
  <si>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</si>
  <si>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</si>
  <si>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</si>
  <si>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</si>
  <si>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</si>
  <si>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</si>
  <si>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</si>
  <si>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</si>
  <si>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</si>
  <si>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</si>
  <si>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</si>
  <si>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</si>
  <si>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</si>
  <si>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</si>
  <si>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</si>
  <si>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</si>
  <si>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</si>
  <si>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</si>
  <si>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</si>
  <si>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</si>
  <si>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</si>
  <si>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</si>
  <si>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</si>
  <si>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</si>
  <si>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</si>
  <si>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</si>
  <si>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</si>
  <si>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</si>
  <si>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</si>
  <si>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</si>
  <si>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</si>
  <si>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</si>
  <si>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</si>
  <si>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</si>
  <si>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</si>
  <si>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</si>
  <si>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</si>
  <si>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</si>
  <si>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</si>
  <si>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</si>
  <si>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</si>
  <si>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</si>
  <si>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</si>
  <si>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</si>
  <si>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</si>
  <si>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</si>
  <si>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</si>
  <si>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</si>
  <si>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</si>
  <si>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</si>
  <si>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</si>
  <si>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</si>
  <si>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</si>
  <si>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</si>
  <si>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</si>
  <si>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</si>
  <si>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</si>
  <si>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</si>
  <si>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</si>
  <si>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</si>
  <si>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</si>
  <si>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</si>
  <si>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</si>
  <si>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</si>
  <si>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</si>
  <si>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</si>
  <si>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</si>
  <si>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</si>
  <si>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</si>
  <si>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</si>
  <si>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</si>
  <si>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</si>
  <si>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</si>
  <si>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</si>
  <si>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</si>
  <si>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</si>
  <si>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</si>
  <si>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</si>
  <si>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</si>
  <si>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</si>
  <si>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</si>
  <si>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</si>
  <si>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</si>
  <si>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</si>
  <si>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</si>
  <si>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</si>
  <si>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</si>
  <si>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</si>
  <si>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</si>
  <si>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</si>
  <si>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</si>
  <si>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</si>
  <si>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</si>
  <si>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</si>
  <si>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</si>
  <si>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</si>
  <si>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</si>
  <si>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</si>
  <si>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</si>
  <si>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</si>
  <si>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</si>
  <si>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</si>
  <si>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</si>
  <si>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</si>
  <si>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</si>
  <si>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</si>
  <si>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</si>
  <si>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</si>
  <si>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</si>
  <si>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</si>
  <si>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</si>
  <si>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</si>
  <si>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</si>
  <si>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</si>
  <si>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</si>
  <si>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</si>
  <si>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</si>
  <si>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</si>
  <si>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</si>
  <si>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</si>
  <si>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</si>
  <si>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</si>
  <si>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</si>
  <si>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</si>
  <si>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</si>
  <si>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</si>
  <si>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</si>
  <si>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</si>
  <si>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</si>
  <si>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</si>
  <si>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</si>
  <si>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</si>
  <si>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</si>
  <si>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</si>
  <si>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</si>
  <si>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</si>
  <si>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</si>
  <si>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</si>
  <si>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</si>
  <si>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</si>
  <si>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</si>
  <si>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</si>
  <si>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</si>
  <si>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</si>
  <si>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</si>
  <si>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</si>
  <si>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</si>
  <si>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</si>
  <si>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</si>
  <si>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</si>
  <si>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</si>
  <si>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</si>
  <si>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</si>
  <si>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</si>
  <si>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</si>
  <si>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</si>
  <si>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</si>
  <si>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</si>
  <si>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</si>
  <si>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</si>
  <si>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</si>
  <si>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</si>
  <si>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</si>
  <si>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</si>
  <si>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</si>
  <si>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</si>
  <si>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</si>
  <si>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</si>
  <si>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</si>
  <si>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</si>
  <si>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</si>
  <si>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</si>
  <si>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</si>
  <si>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</si>
  <si>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</si>
  <si>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</si>
  <si>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</si>
  <si>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</si>
  <si>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</si>
  <si>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</si>
  <si>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</si>
  <si>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</si>
  <si>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</si>
  <si>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</si>
  <si>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</si>
  <si>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</si>
  <si>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</si>
  <si>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</si>
  <si>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</si>
  <si>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</si>
  <si>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</si>
  <si>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</si>
  <si>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</si>
  <si>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</si>
  <si>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</si>
  <si>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</si>
  <si>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</si>
  <si>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</si>
  <si>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</si>
  <si>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</si>
  <si>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</si>
  <si>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</si>
  <si>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</si>
  <si>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</si>
  <si>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</si>
  <si>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</si>
  <si>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</si>
  <si>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</si>
  <si>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</si>
  <si>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</si>
  <si>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</si>
  <si>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</si>
  <si>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</si>
  <si>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</si>
  <si>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</si>
  <si>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</si>
  <si>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</si>
  <si>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</si>
  <si>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</si>
  <si>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</si>
  <si>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</si>
  <si>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</si>
  <si>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</si>
  <si>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</si>
  <si>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</si>
  <si>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</si>
  <si>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</si>
  <si>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</si>
  <si>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</si>
  <si>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</si>
  <si>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</si>
  <si>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</si>
  <si>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</si>
  <si>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</si>
  <si>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</si>
  <si>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</si>
  <si>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</si>
  <si>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</si>
  <si>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</si>
  <si>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</si>
  <si>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</si>
  <si>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</si>
  <si>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</si>
  <si>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</si>
  <si>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</si>
  <si>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</si>
  <si>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</si>
  <si>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</si>
  <si>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</si>
  <si>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</si>
  <si>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</si>
  <si>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</si>
  <si>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</si>
  <si>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</si>
  <si>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</si>
  <si>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</si>
  <si>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</si>
  <si>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</si>
  <si>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</si>
  <si>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</si>
  <si>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</si>
  <si>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</si>
  <si>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</si>
  <si>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</si>
  <si>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</si>
  <si>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</si>
  <si>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</si>
  <si>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</si>
  <si>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</si>
  <si>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</si>
  <si>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</si>
  <si>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</si>
  <si>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</si>
  <si>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</si>
  <si>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</si>
  <si>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</si>
  <si>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</si>
  <si>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</si>
  <si>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</si>
  <si>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</si>
  <si>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</si>
  <si>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</si>
  <si>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</si>
  <si>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</si>
  <si>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</si>
  <si>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</si>
  <si>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</si>
  <si>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</si>
  <si>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</si>
  <si>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</si>
  <si>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</si>
  <si>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</si>
  <si>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</si>
  <si>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</si>
  <si>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</si>
  <si>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</si>
  <si>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</si>
  <si>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</si>
  <si>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</si>
  <si>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</si>
  <si>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</si>
  <si>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</si>
  <si>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</si>
  <si>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</si>
  <si>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</si>
  <si>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</si>
  <si>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</si>
  <si>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</si>
  <si>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</si>
  <si>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</si>
  <si>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</si>
  <si>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</si>
  <si>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</si>
  <si>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</si>
  <si>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</si>
  <si>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</si>
  <si>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</si>
  <si>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</si>
  <si>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</si>
  <si>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</si>
  <si>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</si>
  <si>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</si>
  <si>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</si>
  <si>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</si>
  <si>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</si>
  <si>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</si>
  <si>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</si>
  <si>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</si>
  <si>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</si>
  <si>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</si>
  <si>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</si>
  <si>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</si>
  <si>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</si>
  <si>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</si>
  <si>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</si>
  <si>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</si>
  <si>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</si>
  <si>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</si>
  <si>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</si>
  <si>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</si>
  <si>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</si>
  <si>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</si>
  <si>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</si>
  <si>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</si>
  <si>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</si>
  <si>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</si>
  <si>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</si>
  <si>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</si>
  <si>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</si>
  <si>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</si>
  <si>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</si>
  <si>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</si>
  <si>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</si>
  <si>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</si>
  <si>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</si>
  <si>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</si>
  <si>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</si>
  <si>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</si>
  <si>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</si>
  <si>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</si>
  <si>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</si>
  <si>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</si>
  <si>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</si>
  <si>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</si>
  <si>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</si>
  <si>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</si>
  <si>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</si>
  <si>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</si>
  <si>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</si>
  <si>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</si>
  <si>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</si>
  <si>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</si>
  <si>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</si>
  <si>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</si>
  <si>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</si>
  <si>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</si>
  <si>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</si>
  <si>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</si>
  <si>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</si>
  <si>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</si>
  <si>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</si>
  <si>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</si>
  <si>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</si>
  <si>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</si>
  <si>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</si>
  <si>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</si>
  <si>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</si>
  <si>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</si>
  <si>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</si>
  <si>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</si>
  <si>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</si>
  <si>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</si>
  <si>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</si>
  <si>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</si>
  <si>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</si>
  <si>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</si>
  <si>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</si>
  <si>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</si>
  <si>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</si>
  <si>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</si>
  <si>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</si>
  <si>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</si>
  <si>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</si>
  <si>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</si>
  <si>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</si>
  <si>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</si>
  <si>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</si>
  <si>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</si>
  <si>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</si>
  <si>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</si>
  <si>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</si>
  <si>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</si>
  <si>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</si>
  <si>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</si>
  <si>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</si>
  <si>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</si>
  <si>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</si>
  <si>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</si>
  <si>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</si>
  <si>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</si>
  <si>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</si>
  <si>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</si>
  <si>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</si>
  <si>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</si>
  <si>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</si>
  <si>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</si>
  <si>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</si>
  <si>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</si>
  <si>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</si>
  <si>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</si>
  <si>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</si>
  <si>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</si>
  <si>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</si>
  <si>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</si>
  <si>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</si>
  <si>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</si>
  <si>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</si>
  <si>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</si>
  <si>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</si>
  <si>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</si>
  <si>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</si>
  <si>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</si>
  <si>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</si>
  <si>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</si>
  <si>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</si>
  <si>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</si>
  <si>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</si>
  <si>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</si>
  <si>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</si>
  <si>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</si>
  <si>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</si>
  <si>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</si>
  <si>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</si>
  <si>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</si>
  <si>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</si>
  <si>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</si>
  <si>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</si>
  <si>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</si>
  <si>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</si>
  <si>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</si>
  <si>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</si>
  <si>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</si>
  <si>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</si>
  <si>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</si>
  <si>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</si>
  <si>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</si>
  <si>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</si>
  <si>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</si>
  <si>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</si>
  <si>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</si>
  <si>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</si>
  <si>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</si>
  <si>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</si>
  <si>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</si>
  <si>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</si>
  <si>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</si>
  <si>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</si>
  <si>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</si>
  <si>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</si>
  <si>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</si>
  <si>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</si>
  <si>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</si>
  <si>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</si>
  <si>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</si>
  <si>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</si>
  <si>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</si>
  <si>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</si>
  <si>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</si>
  <si>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</si>
  <si>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</si>
  <si>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</si>
  <si>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</si>
  <si>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</si>
  <si>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</si>
  <si>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</si>
  <si>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</si>
  <si>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</si>
  <si>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</si>
  <si>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</si>
  <si>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</si>
  <si>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</si>
  <si>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</si>
  <si>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</si>
  <si>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</si>
  <si>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</si>
  <si>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</si>
  <si>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</si>
  <si>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</si>
  <si>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</si>
  <si>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</si>
  <si>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</si>
  <si>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</si>
  <si>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</si>
  <si>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</si>
  <si>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</si>
  <si>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</si>
  <si>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</si>
  <si>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</si>
  <si>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</si>
  <si>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</si>
  <si>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</si>
  <si>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</si>
  <si>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</si>
  <si>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</si>
  <si>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</si>
  <si>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</si>
  <si>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</si>
  <si>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</si>
  <si>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</si>
  <si>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</si>
  <si>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</si>
  <si>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</si>
  <si>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</si>
  <si>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</si>
  <si>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</si>
  <si>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</si>
  <si>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</si>
  <si>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</si>
  <si>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</si>
  <si>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</si>
  <si>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</si>
  <si>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</si>
  <si>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</si>
  <si>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</si>
  <si>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</si>
  <si>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</si>
  <si>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</si>
  <si>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</si>
  <si>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</si>
  <si>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</si>
  <si>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</si>
  <si>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</si>
  <si>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</si>
  <si>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</si>
  <si>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</si>
  <si>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</si>
  <si>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</si>
  <si>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</si>
  <si>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</si>
  <si>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</si>
  <si>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</si>
  <si>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</si>
  <si>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</si>
  <si>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</si>
  <si>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</si>
  <si>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</si>
  <si>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</si>
  <si>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</si>
  <si>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</si>
  <si>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</si>
  <si>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</si>
  <si>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</si>
  <si>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</si>
  <si>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</si>
  <si>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</si>
  <si>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</si>
  <si>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</si>
  <si>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</si>
  <si>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</si>
  <si>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</si>
  <si>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</si>
  <si>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</si>
  <si>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</si>
  <si>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</si>
  <si>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</si>
  <si>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</si>
  <si>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</si>
  <si>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</si>
  <si>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</si>
  <si>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</si>
  <si>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</si>
  <si>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</si>
  <si>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</si>
  <si>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</si>
  <si>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</si>
  <si>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</si>
  <si>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</si>
  <si>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</si>
  <si>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</si>
  <si>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</si>
  <si>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</si>
  <si>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</si>
  <si>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</si>
  <si>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</si>
  <si>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</si>
  <si>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</si>
  <si>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</si>
  <si>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</si>
  <si>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</si>
  <si>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</si>
  <si>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</si>
  <si>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</si>
  <si>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</si>
  <si>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</si>
  <si>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</si>
  <si>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</si>
  <si>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</si>
  <si>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</si>
  <si>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</si>
  <si>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</si>
  <si>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</si>
  <si>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</si>
  <si>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</si>
  <si>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</si>
  <si>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</si>
  <si>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</si>
  <si>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</si>
  <si>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</si>
  <si>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</si>
  <si>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</si>
  <si>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</si>
  <si>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</si>
  <si>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</si>
  <si>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</si>
  <si>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</si>
  <si>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</si>
  <si>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</si>
  <si>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</si>
  <si>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</si>
  <si>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</si>
  <si>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</si>
  <si>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</si>
  <si>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</si>
  <si>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</si>
  <si>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</si>
  <si>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</si>
  <si>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</si>
  <si>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</si>
  <si>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</si>
  <si>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</si>
  <si>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</si>
  <si>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</si>
  <si>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</si>
  <si>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</si>
  <si>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</si>
  <si>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</si>
  <si>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</si>
  <si>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</si>
  <si>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</si>
  <si>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</si>
  <si>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</si>
  <si>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</si>
  <si>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</si>
  <si>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</si>
  <si>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</si>
  <si>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</si>
  <si>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</si>
  <si>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</si>
  <si>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</si>
  <si>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</si>
  <si>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</si>
  <si>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</si>
  <si>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</si>
  <si>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</si>
  <si>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</si>
  <si>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</si>
  <si>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</si>
  <si>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</si>
  <si>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</si>
  <si>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</si>
  <si>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</si>
  <si>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</si>
  <si>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</si>
  <si>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</si>
  <si>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</si>
  <si>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</si>
  <si>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</si>
  <si>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</si>
  <si>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</si>
  <si>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</si>
  <si>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</si>
  <si>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</si>
  <si>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</si>
  <si>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</si>
  <si>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</si>
  <si>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</si>
  <si>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</si>
  <si>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</si>
  <si>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</si>
  <si>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</si>
  <si>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</si>
  <si>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</si>
  <si>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</si>
  <si>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</si>
  <si>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</si>
  <si>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</si>
  <si>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</si>
  <si>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</si>
  <si>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</si>
  <si>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</si>
  <si>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</si>
  <si>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</si>
  <si>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</si>
  <si>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</si>
  <si>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</si>
  <si>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</si>
  <si>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</si>
  <si>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</si>
  <si>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</si>
  <si>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</si>
  <si>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</si>
  <si>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</si>
  <si>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</si>
  <si>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</si>
  <si>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</si>
  <si>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</si>
  <si>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</si>
  <si>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</si>
  <si>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</si>
  <si>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</si>
  <si>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</si>
  <si>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</si>
  <si>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</si>
  <si>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</si>
  <si>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</si>
  <si>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</si>
  <si>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</si>
  <si>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</si>
  <si>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</si>
  <si>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</si>
  <si>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</si>
  <si>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</si>
  <si>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</si>
  <si>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</si>
  <si>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</si>
  <si>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</si>
  <si>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</si>
  <si>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</si>
  <si>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</si>
  <si>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</si>
  <si>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</si>
  <si>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</si>
  <si>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</si>
  <si>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</si>
  <si>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</si>
  <si>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</si>
  <si>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</si>
  <si>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</si>
  <si>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</si>
  <si>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</si>
  <si>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</si>
  <si>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</si>
  <si>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</si>
  <si>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</si>
  <si>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</si>
  <si>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</si>
  <si>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</si>
  <si>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</si>
  <si>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</si>
  <si>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</si>
  <si>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</si>
  <si>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</si>
  <si>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</si>
  <si>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</si>
  <si>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</si>
  <si>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</si>
  <si>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</si>
  <si>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</si>
  <si>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</si>
  <si>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</si>
  <si>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</si>
  <si>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</si>
  <si>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</si>
  <si>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</si>
  <si>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</si>
  <si>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</si>
  <si>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</si>
  <si>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</si>
  <si>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</si>
  <si>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</si>
  <si>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</si>
  <si>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</si>
  <si>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</si>
  <si>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</si>
  <si>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</si>
  <si>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</si>
  <si>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</si>
  <si>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</si>
  <si>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</si>
  <si>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</si>
  <si>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</si>
  <si>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</si>
  <si>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</si>
  <si>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</si>
  <si>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</si>
  <si>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</si>
  <si>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</si>
  <si>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</si>
  <si>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</si>
  <si>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</si>
  <si>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</si>
  <si>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</si>
  <si>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</si>
  <si>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</si>
  <si>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</si>
  <si>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</si>
  <si>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</si>
  <si>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</si>
  <si>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</si>
  <si>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</si>
  <si>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</si>
  <si>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</si>
  <si>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</si>
  <si>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</si>
  <si>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</si>
  <si>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</si>
  <si>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</si>
  <si>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</si>
  <si>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</si>
  <si>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</si>
  <si>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</si>
  <si>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</si>
  <si>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</si>
  <si>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</si>
  <si>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</si>
  <si>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</si>
  <si>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</si>
  <si>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</si>
  <si>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</si>
  <si>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</si>
  <si>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</si>
  <si>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</si>
  <si>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</si>
  <si>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</si>
  <si>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</si>
  <si>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</si>
  <si>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</si>
  <si>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</si>
  <si>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</si>
  <si>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</si>
  <si>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</si>
  <si>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</si>
  <si>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</si>
  <si>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</si>
  <si>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</si>
  <si>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</si>
  <si>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</si>
  <si>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</si>
  <si>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</si>
  <si>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</si>
  <si>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</si>
  <si>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</si>
  <si>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</si>
  <si>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</si>
  <si>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</si>
  <si>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</si>
  <si>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</si>
  <si>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</si>
  <si>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</si>
  <si>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</si>
  <si>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</si>
  <si>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</si>
  <si>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</si>
  <si>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</si>
  <si>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</si>
  <si>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</si>
  <si>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</si>
  <si>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</si>
  <si>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</si>
  <si>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</si>
  <si>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</si>
  <si>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</si>
  <si>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</si>
  <si>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</si>
  <si>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</si>
  <si>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</si>
  <si>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</si>
  <si>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</si>
  <si>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</si>
  <si>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</si>
  <si>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</si>
  <si>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</si>
  <si>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</si>
  <si>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</si>
  <si>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</si>
  <si>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</si>
  <si>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</si>
  <si>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</si>
  <si>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</si>
  <si>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</si>
  <si>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</si>
  <si>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</si>
  <si>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</si>
  <si>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</si>
  <si>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</si>
  <si>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</si>
  <si>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</si>
  <si>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</si>
  <si>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</si>
  <si>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</si>
  <si>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</si>
  <si>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</si>
  <si>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</si>
  <si>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</si>
  <si>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</si>
  <si>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</si>
  <si>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</si>
  <si>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</si>
  <si>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</si>
  <si>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</si>
  <si>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</si>
  <si>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</si>
  <si>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</si>
  <si>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</si>
  <si>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</si>
  <si>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</si>
  <si>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</si>
  <si>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</si>
  <si>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</si>
  <si>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</si>
  <si>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</si>
  <si>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</si>
  <si>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</si>
  <si>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</si>
  <si>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</si>
  <si>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</si>
  <si>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</si>
  <si>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</si>
  <si>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</si>
  <si>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</si>
  <si>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</si>
  <si>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</si>
  <si>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</si>
  <si>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</si>
  <si>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</si>
  <si>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</si>
  <si>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</si>
  <si>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</si>
  <si>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</si>
  <si>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</si>
  <si>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</si>
  <si>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</si>
  <si>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</si>
  <si>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</si>
  <si>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</si>
  <si>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</si>
  <si>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</si>
  <si>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</si>
  <si>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</si>
  <si>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</si>
  <si>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</si>
  <si>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</si>
  <si>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</si>
  <si>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</si>
  <si>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</si>
  <si>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</si>
  <si>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</si>
  <si>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</si>
  <si>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</si>
  <si>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</si>
  <si>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</si>
  <si>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</si>
  <si>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</si>
  <si>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</si>
  <si>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</si>
  <si>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</si>
  <si>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</si>
  <si>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</si>
  <si>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</si>
  <si>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</si>
  <si>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</si>
  <si>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</si>
  <si>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</si>
  <si>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</si>
  <si>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</si>
  <si>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</si>
  <si>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</si>
  <si>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</si>
  <si>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</si>
  <si>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</si>
  <si>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</si>
  <si>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</si>
  <si>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</si>
  <si>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</si>
  <si>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</si>
  <si>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</si>
  <si>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</si>
  <si>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</si>
  <si>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</si>
  <si>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</si>
  <si>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</si>
  <si>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</si>
  <si>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</si>
  <si>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</si>
  <si>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</si>
  <si>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</si>
  <si>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</si>
  <si>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</si>
  <si>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</si>
  <si>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</si>
  <si>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</si>
  <si>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</si>
  <si>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</si>
  <si>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</si>
  <si>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</si>
  <si>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</si>
  <si>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</si>
  <si>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</si>
  <si>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</si>
  <si>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</si>
  <si>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</si>
  <si>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</si>
  <si>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</si>
  <si>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</si>
  <si>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</si>
  <si>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</si>
  <si>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</si>
  <si>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</si>
  <si>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</si>
  <si>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</si>
  <si>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</si>
  <si>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</si>
  <si>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</si>
  <si>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</si>
  <si>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</si>
  <si>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</si>
  <si>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</si>
  <si>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</si>
  <si>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</si>
  <si>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</si>
  <si>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</si>
  <si>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</si>
  <si>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</si>
  <si>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</si>
  <si>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</si>
  <si>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</si>
  <si>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</si>
  <si>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</si>
  <si>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</si>
  <si>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</si>
  <si>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</si>
  <si>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</si>
  <si>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</si>
  <si>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</si>
  <si>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</si>
  <si>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</si>
  <si>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</si>
  <si>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</si>
  <si>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</si>
  <si>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</si>
  <si>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</si>
  <si>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</si>
  <si>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</si>
  <si>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</si>
  <si>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</si>
  <si>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</si>
  <si>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</si>
  <si>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</si>
  <si>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</si>
  <si>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</si>
  <si>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</si>
  <si>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</si>
  <si>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</si>
  <si>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</si>
  <si>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</si>
  <si>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</si>
  <si>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</si>
  <si>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</si>
  <si>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</si>
  <si>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</si>
  <si>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</si>
  <si>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</si>
  <si>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</si>
  <si>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</si>
  <si>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</si>
  <si>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</si>
  <si>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</si>
  <si>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</si>
  <si>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</si>
  <si>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</si>
  <si>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</si>
  <si>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</si>
  <si>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</si>
  <si>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</si>
  <si>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</si>
  <si>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</si>
  <si>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</si>
  <si>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</si>
  <si>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</si>
  <si>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</si>
  <si>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</si>
  <si>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</si>
  <si>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</si>
  <si>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</si>
  <si>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</si>
  <si>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</si>
  <si>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</si>
  <si>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</si>
  <si>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</si>
  <si>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</si>
  <si>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</si>
  <si>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</si>
  <si>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</si>
  <si>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</si>
  <si>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</si>
  <si>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</si>
  <si>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</si>
  <si>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</si>
  <si>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</si>
  <si>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</si>
  <si>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</si>
  <si>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</si>
  <si>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</si>
  <si>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</si>
  <si>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</si>
  <si>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</si>
  <si>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</si>
  <si>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</si>
  <si>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</si>
  <si>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</si>
  <si>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</si>
  <si>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</si>
  <si>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</si>
  <si>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</si>
  <si>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</si>
  <si>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</si>
  <si>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</si>
  <si>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</si>
  <si>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</si>
  <si>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</si>
  <si>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</si>
  <si>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</si>
  <si>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</si>
  <si>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</si>
  <si>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</si>
  <si>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</si>
  <si>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</si>
  <si>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</si>
  <si>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</si>
  <si>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</si>
  <si>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</si>
  <si>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</si>
  <si>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</si>
  <si>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</si>
  <si>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</si>
  <si>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</si>
  <si>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</si>
  <si>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</si>
  <si>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</si>
  <si>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</si>
  <si>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</si>
  <si>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</si>
  <si>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</si>
  <si>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</si>
  <si>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</si>
  <si>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</si>
  <si>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</si>
  <si>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</si>
  <si>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</si>
  <si>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</si>
  <si>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</si>
  <si>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</si>
  <si>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</si>
  <si>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</si>
  <si>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</si>
  <si>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</si>
  <si>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</si>
  <si>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</si>
  <si>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</si>
  <si>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</si>
  <si>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</si>
  <si>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</si>
  <si>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</si>
  <si>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</si>
  <si>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</si>
  <si>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</si>
  <si>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</si>
  <si>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</si>
  <si>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</si>
  <si>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</si>
  <si>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</si>
  <si>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</si>
  <si>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</si>
  <si>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</si>
  <si>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</si>
  <si>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</si>
  <si>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</si>
  <si>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</si>
  <si>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</si>
  <si>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</si>
  <si>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</si>
  <si>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</si>
  <si>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</si>
  <si>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</si>
  <si>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</si>
  <si>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</si>
  <si>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</si>
  <si>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</si>
  <si>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</si>
  <si>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</si>
  <si>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</si>
  <si>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</si>
  <si>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</si>
  <si>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</si>
  <si>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</si>
  <si>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</si>
  <si>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</si>
  <si>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</si>
  <si>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</si>
  <si>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</si>
  <si>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</si>
  <si>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</si>
  <si>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</si>
  <si>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</si>
  <si>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</si>
  <si>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</si>
  <si>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</si>
  <si>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</si>
  <si>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</si>
  <si>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</si>
  <si>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</si>
  <si>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</si>
  <si>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</si>
  <si>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</si>
  <si>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</si>
  <si>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</si>
  <si>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</si>
  <si>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</si>
  <si>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</si>
  <si>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</si>
  <si>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</si>
  <si>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</si>
  <si>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</si>
  <si>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</si>
  <si>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</si>
  <si>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</si>
  <si>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</si>
  <si>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</si>
  <si>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</si>
  <si>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</si>
  <si>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</si>
  <si>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</si>
  <si>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</si>
  <si>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</si>
  <si>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</si>
  <si>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</si>
  <si>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</si>
  <si>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</si>
  <si>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</si>
  <si>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</si>
  <si>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</si>
  <si>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</si>
  <si>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</si>
  <si>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</si>
  <si>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</si>
  <si>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</si>
  <si>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</si>
  <si>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</si>
  <si>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</si>
  <si>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</si>
  <si>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</si>
  <si>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</si>
  <si>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</si>
  <si>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</si>
  <si>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</si>
  <si>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</si>
  <si>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</si>
  <si>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</si>
  <si>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</si>
  <si>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</si>
  <si>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</si>
  <si>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</si>
  <si>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</si>
  <si>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</si>
  <si>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</si>
  <si>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</si>
  <si>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</si>
  <si>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</si>
  <si>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</si>
  <si>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</si>
  <si>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</si>
  <si>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</si>
  <si>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</si>
  <si>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</si>
  <si>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</si>
  <si>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</si>
  <si>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</si>
  <si>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</si>
  <si>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</si>
  <si>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</si>
  <si>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</si>
  <si>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</si>
  <si>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</si>
  <si>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</si>
  <si>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</si>
  <si>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</si>
  <si>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</si>
  <si>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</si>
  <si>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</si>
  <si>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</si>
  <si>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</si>
  <si>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</si>
  <si>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</si>
  <si>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</si>
  <si>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</si>
  <si>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</si>
  <si>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</si>
  <si>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</si>
  <si>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</si>
  <si>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</si>
  <si>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</si>
  <si>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</si>
  <si>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</si>
  <si>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</si>
  <si>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</si>
  <si>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</si>
  <si>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</si>
  <si>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</si>
  <si>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</si>
  <si>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</si>
  <si>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</si>
  <si>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</si>
  <si>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</si>
  <si>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</si>
  <si>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</si>
  <si>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</si>
  <si>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</si>
  <si>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</si>
  <si>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</si>
  <si>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</si>
  <si>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</si>
  <si>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</si>
  <si>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</si>
  <si>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</si>
  <si>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</si>
  <si>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</si>
  <si>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</si>
  <si>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</si>
  <si>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</si>
  <si>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</si>
  <si>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</si>
  <si>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</si>
  <si>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</si>
  <si>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</si>
  <si>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</si>
  <si>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</si>
  <si>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</si>
  <si>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</si>
  <si>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</si>
  <si>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</si>
  <si>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</si>
  <si>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</si>
  <si>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</si>
  <si>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</si>
  <si>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</si>
  <si>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</si>
  <si>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</si>
  <si>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</si>
  <si>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</si>
  <si>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</si>
  <si>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</si>
  <si>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</si>
  <si>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</si>
  <si>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</si>
  <si>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</si>
  <si>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</si>
  <si>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</si>
  <si>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</si>
  <si>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</si>
  <si>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</si>
  <si>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</si>
  <si>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</si>
  <si>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</si>
  <si>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</si>
  <si>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</si>
  <si>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</si>
  <si>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</si>
  <si>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</si>
  <si>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</si>
  <si>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</si>
  <si>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</si>
  <si>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</si>
  <si>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</si>
  <si>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</si>
  <si>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</si>
  <si>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</si>
  <si>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</si>
  <si>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</si>
  <si>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</si>
  <si>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</si>
  <si>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</si>
  <si>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</si>
  <si>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</si>
  <si>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</si>
  <si>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</si>
  <si>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</si>
  <si>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</si>
  <si>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</si>
  <si>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</si>
  <si>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</si>
  <si>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</si>
  <si>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</si>
  <si>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</si>
  <si>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</si>
  <si>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</si>
  <si>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</si>
  <si>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</si>
  <si>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</si>
  <si>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</si>
  <si>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</si>
  <si>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</si>
  <si>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</si>
  <si>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</si>
  <si>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</si>
  <si>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</si>
  <si>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</si>
  <si>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</si>
  <si>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</si>
  <si>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</si>
  <si>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</si>
  <si>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</si>
  <si>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</si>
  <si>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</si>
  <si>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</si>
  <si>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</si>
  <si>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</si>
  <si>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</si>
  <si>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</si>
  <si>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</si>
  <si>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</si>
  <si>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</si>
  <si>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</si>
  <si>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</si>
  <si>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</si>
  <si>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</si>
  <si>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</si>
  <si>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</si>
  <si>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</si>
  <si>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</si>
  <si>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</si>
  <si>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</si>
  <si>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</si>
  <si>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</si>
  <si>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</si>
  <si>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</si>
  <si>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</si>
  <si>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</si>
  <si>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</si>
  <si>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</si>
  <si>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</si>
  <si>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</si>
  <si>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</si>
  <si>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</si>
  <si>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</si>
  <si>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</si>
  <si>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</si>
  <si>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</si>
  <si>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</si>
  <si>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</si>
  <si>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</si>
  <si>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</si>
  <si>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</si>
  <si>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</si>
  <si>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</si>
  <si>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</si>
  <si>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</si>
  <si>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</si>
  <si>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</si>
  <si>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</si>
  <si>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</si>
  <si>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</si>
  <si>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</si>
  <si>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</si>
  <si>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</si>
  <si>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</si>
  <si>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</si>
  <si>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</si>
  <si>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</si>
  <si>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</si>
  <si>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</si>
  <si>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</si>
  <si>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</si>
  <si>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</si>
  <si>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</si>
  <si>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</si>
  <si>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</si>
  <si>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</si>
  <si>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</si>
  <si>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</si>
  <si>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</si>
  <si>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</si>
  <si>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</si>
  <si>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</si>
  <si>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</si>
  <si>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</si>
  <si>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</si>
  <si>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</si>
  <si>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</si>
  <si>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</si>
  <si>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</si>
  <si>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</si>
  <si>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</si>
  <si>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</si>
  <si>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</si>
  <si>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</si>
  <si>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</si>
  <si>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</si>
  <si>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</si>
  <si>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</si>
  <si>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</si>
  <si>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</si>
  <si>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</si>
  <si>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</si>
  <si>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</si>
  <si>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</si>
  <si>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</si>
  <si>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</si>
  <si>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</si>
  <si>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</si>
  <si>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</si>
  <si>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</si>
  <si>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</si>
  <si>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</si>
  <si>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</si>
  <si>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</si>
  <si>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</si>
  <si>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</si>
  <si>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</si>
  <si>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</si>
  <si>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</si>
  <si>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</si>
  <si>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</si>
  <si>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</si>
  <si>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</si>
  <si>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</si>
  <si>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</si>
  <si>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</si>
  <si>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</si>
  <si>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</si>
  <si>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</si>
  <si>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</si>
  <si>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</si>
  <si>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</si>
  <si>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</si>
  <si>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</si>
  <si>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</si>
  <si>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</si>
  <si>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</si>
  <si>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</si>
  <si>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</si>
  <si>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</si>
  <si>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</si>
  <si>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</si>
  <si>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</si>
  <si>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</si>
  <si>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</si>
  <si>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</si>
  <si>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</si>
  <si>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</si>
  <si>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</si>
  <si>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</si>
  <si>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</si>
  <si>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</si>
  <si>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</si>
  <si>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</si>
  <si>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</si>
  <si>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</si>
  <si>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</si>
  <si>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</si>
  <si>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</si>
  <si>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</si>
  <si>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</si>
  <si>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</si>
  <si>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</si>
  <si>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</si>
  <si>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</si>
  <si>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</si>
  <si>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</si>
  <si>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</si>
  <si>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</si>
  <si>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</si>
  <si>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</si>
  <si>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</si>
  <si>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</si>
  <si>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</si>
  <si>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</si>
  <si>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</si>
  <si>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</si>
  <si>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</si>
  <si>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</si>
  <si>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</si>
  <si>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</si>
  <si>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</si>
  <si>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</si>
  <si>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</si>
  <si>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</si>
  <si>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</si>
  <si>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</si>
  <si>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</si>
  <si>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</si>
  <si>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</si>
  <si>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</si>
  <si>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</si>
  <si>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</si>
  <si>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</si>
  <si>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</si>
  <si>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</si>
  <si>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</si>
  <si>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</si>
  <si>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</si>
  <si>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</si>
  <si>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</si>
  <si>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</si>
  <si>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</si>
  <si>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</si>
  <si>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</si>
  <si>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</si>
  <si>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</si>
  <si>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</si>
  <si>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</si>
  <si>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</si>
  <si>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</si>
  <si>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</si>
  <si>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</si>
  <si>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</si>
  <si>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</si>
  <si>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</si>
  <si>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</si>
  <si>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</si>
  <si>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</si>
  <si>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</si>
  <si>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</si>
  <si>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</si>
  <si>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</si>
  <si>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</si>
  <si>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</si>
  <si>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</si>
  <si>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</si>
  <si>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</si>
  <si>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</si>
  <si>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</si>
  <si>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</si>
  <si>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</si>
  <si>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</si>
  <si>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</si>
  <si>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</si>
  <si>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</si>
  <si>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</si>
  <si>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</si>
  <si>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</si>
  <si>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</si>
  <si>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</si>
  <si>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</si>
  <si>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</si>
  <si>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</si>
  <si>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</si>
  <si>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</si>
  <si>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</si>
  <si>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</si>
  <si>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</si>
  <si>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</si>
  <si>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</si>
  <si>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</si>
  <si>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</si>
  <si>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</si>
  <si>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</si>
  <si>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</si>
  <si>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</si>
  <si>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</si>
  <si>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</si>
  <si>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</si>
  <si>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</si>
  <si>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</si>
  <si>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</si>
  <si>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</si>
  <si>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</si>
  <si>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</si>
  <si>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</si>
  <si>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</si>
  <si>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</si>
  <si>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</si>
  <si>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</si>
  <si>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</si>
  <si>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</si>
  <si>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</si>
  <si>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</si>
  <si>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</si>
  <si>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</si>
  <si>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</si>
  <si>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</si>
  <si>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</si>
  <si>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</si>
  <si>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</si>
  <si>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</si>
  <si>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</si>
  <si>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</si>
  <si>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</si>
  <si>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</si>
  <si>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</si>
  <si>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</si>
  <si>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</si>
  <si>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</si>
  <si>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</si>
  <si>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</si>
  <si>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</si>
  <si>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</si>
  <si>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</si>
  <si>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</si>
  <si>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</si>
  <si>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</si>
  <si>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</si>
  <si>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</si>
  <si>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</si>
  <si>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</si>
  <si>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</si>
  <si>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</si>
  <si>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</si>
  <si>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</si>
  <si>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</si>
  <si>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</si>
  <si>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</si>
  <si>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</si>
  <si>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</si>
  <si>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</si>
  <si>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</si>
  <si>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</si>
  <si>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</si>
  <si>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</si>
  <si>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</si>
  <si>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</si>
  <si>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</si>
  <si>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</si>
  <si>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</si>
  <si>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</si>
  <si>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</si>
  <si>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</si>
  <si>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</si>
  <si>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</si>
  <si>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</si>
  <si>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</si>
  <si>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</si>
  <si>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</si>
  <si>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</si>
  <si>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</si>
  <si>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</si>
  <si>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</si>
  <si>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</si>
  <si>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</si>
  <si>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</si>
  <si>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</si>
  <si>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</si>
  <si>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</si>
  <si>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</si>
  <si>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</si>
  <si>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</si>
  <si>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</si>
  <si>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</si>
  <si>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</si>
  <si>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</si>
  <si>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</si>
  <si>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</si>
  <si>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</si>
  <si>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</si>
  <si>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</si>
  <si>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</si>
  <si>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</si>
  <si>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</si>
  <si>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</si>
  <si>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</si>
  <si>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</si>
  <si>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</si>
  <si>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</si>
  <si>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</si>
  <si>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</si>
  <si>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</si>
  <si>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</si>
  <si>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</si>
  <si>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</si>
  <si>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</si>
  <si>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</si>
  <si>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</si>
  <si>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</si>
  <si>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</si>
  <si>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</si>
  <si>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</si>
  <si>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</si>
  <si>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</si>
  <si>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</si>
  <si>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</si>
  <si>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</si>
  <si>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</si>
  <si>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</si>
  <si>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</si>
  <si>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</si>
  <si>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</si>
  <si>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</si>
  <si>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</si>
  <si>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</si>
  <si>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</si>
  <si>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</si>
  <si>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</si>
  <si>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</si>
  <si>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</si>
  <si>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</si>
  <si>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</si>
  <si>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</si>
  <si>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</si>
  <si>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</si>
  <si>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</si>
  <si>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</si>
  <si>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</si>
  <si>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</si>
  <si>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</si>
  <si>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</si>
  <si>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</si>
  <si>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</si>
  <si>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</si>
  <si>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</si>
  <si>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</si>
  <si>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</si>
  <si>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</si>
  <si>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</si>
  <si>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</si>
  <si>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</si>
  <si>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</si>
  <si>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</si>
  <si>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</si>
  <si>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</si>
  <si>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</si>
  <si>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</si>
  <si>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</si>
  <si>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</si>
  <si>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</si>
  <si>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</si>
  <si>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</si>
  <si>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</si>
  <si>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</si>
  <si>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</si>
  <si>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</si>
  <si>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</si>
  <si>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</si>
  <si>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</si>
  <si>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</si>
  <si>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</si>
  <si>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</si>
  <si>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</si>
  <si>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</si>
  <si>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</si>
  <si>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</si>
  <si>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</si>
  <si>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</si>
  <si>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</si>
  <si>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</si>
  <si>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</si>
  <si>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</si>
  <si>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</si>
  <si>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</si>
  <si>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</si>
  <si>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</si>
  <si>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</si>
  <si>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</si>
  <si>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</si>
  <si>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</si>
  <si>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</si>
  <si>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</si>
  <si>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</si>
  <si>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</si>
  <si>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</si>
  <si>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</si>
  <si>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</si>
  <si>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</si>
  <si>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</si>
  <si>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</si>
  <si>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</si>
  <si>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</si>
  <si>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</si>
  <si>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</si>
  <si>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</si>
  <si>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</si>
  <si>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</si>
  <si>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</si>
  <si>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</si>
  <si>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</si>
  <si>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</si>
  <si>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</si>
  <si>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</si>
  <si>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</si>
  <si>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</si>
  <si>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</si>
  <si>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</si>
  <si>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</si>
  <si>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</si>
  <si>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</si>
  <si>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</si>
  <si>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</si>
  <si>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</si>
  <si>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</si>
  <si>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</si>
  <si>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</si>
  <si>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</si>
  <si>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</si>
  <si>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</si>
  <si>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</si>
  <si>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</si>
  <si>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</si>
  <si>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</si>
  <si>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</si>
  <si>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</si>
  <si>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</si>
  <si>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</si>
  <si>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</si>
  <si>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</si>
  <si>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</si>
  <si>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</si>
  <si>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</si>
  <si>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</si>
  <si>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</si>
  <si>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</si>
  <si>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</si>
  <si>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</si>
  <si>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</si>
  <si>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</si>
  <si>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</si>
  <si>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</si>
  <si>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</si>
  <si>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</si>
  <si>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</si>
  <si>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</si>
  <si>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</si>
  <si>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</si>
  <si>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</si>
  <si>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</si>
  <si>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</si>
  <si>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</si>
  <si>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</si>
  <si>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</si>
  <si>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</si>
  <si>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</si>
  <si>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</si>
  <si>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</si>
  <si>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</si>
  <si>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</si>
  <si>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</si>
  <si>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</si>
  <si>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</si>
  <si>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</si>
  <si>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</si>
  <si>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</si>
  <si>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</si>
  <si>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</si>
  <si>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</si>
  <si>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</si>
  <si>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</si>
  <si>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</si>
  <si>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</si>
  <si>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</si>
  <si>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</si>
  <si>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</si>
  <si>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</si>
  <si>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</si>
  <si>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</si>
  <si>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</si>
  <si>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</si>
  <si>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</si>
  <si>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</si>
  <si>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</si>
  <si>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</si>
  <si>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</si>
  <si>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</si>
  <si>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</si>
  <si>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</si>
  <si>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</si>
  <si>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</si>
  <si>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</si>
  <si>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</si>
  <si>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</si>
  <si>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</si>
  <si>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</si>
  <si>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</si>
  <si>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</si>
  <si>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</si>
  <si>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</si>
  <si>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</si>
  <si>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</si>
  <si>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</si>
  <si>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</si>
  <si>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</si>
  <si>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</si>
  <si>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</si>
  <si>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</si>
  <si>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</si>
  <si>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</si>
  <si>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</si>
  <si>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</si>
  <si>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</si>
  <si>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</si>
  <si>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</si>
  <si>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</si>
  <si>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</si>
  <si>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</si>
  <si>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</si>
  <si>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</si>
  <si>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</si>
  <si>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</si>
  <si>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</si>
  <si>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</si>
  <si>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</si>
  <si>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</si>
  <si>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</si>
  <si>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</si>
  <si>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</si>
  <si>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</si>
  <si>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</si>
  <si>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</si>
  <si>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</si>
  <si>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</si>
  <si>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</si>
  <si>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</si>
  <si>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</si>
  <si>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</si>
  <si>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</si>
  <si>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</si>
  <si>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</si>
  <si>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</si>
  <si>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</si>
  <si>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</si>
  <si>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</si>
  <si>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</si>
  <si>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</si>
  <si>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</si>
  <si>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</si>
  <si>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</si>
  <si>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</si>
  <si>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</si>
  <si>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</si>
  <si>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</si>
  <si>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</si>
  <si>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</si>
  <si>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</si>
  <si>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</si>
  <si>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</si>
  <si>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</si>
  <si>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</si>
  <si>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</si>
  <si>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</si>
  <si>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</si>
  <si>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</si>
  <si>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</si>
  <si>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</si>
  <si>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</si>
  <si>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</si>
  <si>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</si>
  <si>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</si>
  <si>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</si>
  <si>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</si>
  <si>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</si>
  <si>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</si>
  <si>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</si>
  <si>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</si>
  <si>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</si>
  <si>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</si>
  <si>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</si>
  <si>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</si>
  <si>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</si>
  <si>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</si>
  <si>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</si>
  <si>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</si>
  <si>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</si>
  <si>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</si>
  <si>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</si>
  <si>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</si>
  <si>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</si>
  <si>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</si>
  <si>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</si>
  <si>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</si>
  <si>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</si>
  <si>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</si>
  <si>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</si>
  <si>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</si>
  <si>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</si>
  <si>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</si>
  <si>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</si>
  <si>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</si>
  <si>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</si>
  <si>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</si>
  <si>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</si>
  <si>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</si>
  <si>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</si>
  <si>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</si>
  <si>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</si>
  <si>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</si>
  <si>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</si>
  <si>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</si>
  <si>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</si>
  <si>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</si>
  <si>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</si>
  <si>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</si>
  <si>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</si>
  <si>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</si>
  <si>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</si>
  <si>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</si>
  <si>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</si>
  <si>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</si>
  <si>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</si>
  <si>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</si>
  <si>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</si>
  <si>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</si>
  <si>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</si>
  <si>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</si>
  <si>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</si>
  <si>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</si>
  <si>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</si>
  <si>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</si>
  <si>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</si>
  <si>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</si>
  <si>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</si>
  <si>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</si>
  <si>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</si>
  <si>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</si>
  <si>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</si>
  <si>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</si>
  <si>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</si>
  <si>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</si>
  <si>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</si>
  <si>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</si>
  <si>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</si>
  <si>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</si>
  <si>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</si>
  <si>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</si>
  <si>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</si>
  <si>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</si>
  <si>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</si>
  <si>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</si>
  <si>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</si>
  <si>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</si>
  <si>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</si>
  <si>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</si>
  <si>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</si>
  <si>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</si>
  <si>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</si>
  <si>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</si>
  <si>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</si>
  <si>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</si>
  <si>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</si>
  <si>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</si>
  <si>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</si>
  <si>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</si>
  <si>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</si>
  <si>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</si>
  <si>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</si>
  <si>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</si>
  <si>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</si>
  <si>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</si>
  <si>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</si>
  <si>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</si>
  <si>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</si>
  <si>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</si>
  <si>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</si>
  <si>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</si>
  <si>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</si>
  <si>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</si>
  <si>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</si>
  <si>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</si>
  <si>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</si>
  <si>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</si>
  <si>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</si>
  <si>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</si>
  <si>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</si>
  <si>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</si>
  <si>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</si>
  <si>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</si>
  <si>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</si>
  <si>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</si>
  <si>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</si>
  <si>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</si>
  <si>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</si>
  <si>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</si>
  <si>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</si>
  <si>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</si>
  <si>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</si>
  <si>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</si>
  <si>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</si>
  <si>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</si>
  <si>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</si>
  <si>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</si>
  <si>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</si>
  <si>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</si>
  <si>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</si>
  <si>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</si>
  <si>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</si>
  <si>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</si>
  <si>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</si>
  <si>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</si>
  <si>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</si>
  <si>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</si>
  <si>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</si>
  <si>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</si>
  <si>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</si>
  <si>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</si>
  <si>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</si>
  <si>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</si>
  <si>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</si>
  <si>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</si>
  <si>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</si>
  <si>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</si>
  <si>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</si>
  <si>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</si>
  <si>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</si>
  <si>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</si>
  <si>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</si>
  <si>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</si>
  <si>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</si>
  <si>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</si>
  <si>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</si>
  <si>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</si>
  <si>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</si>
  <si>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</si>
  <si>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</si>
  <si>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</si>
  <si>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</si>
  <si>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</si>
  <si>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</si>
  <si>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</si>
  <si>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</si>
  <si>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</si>
  <si>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</si>
  <si>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</si>
  <si>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</si>
  <si>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</si>
  <si>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</si>
  <si>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</si>
  <si>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</si>
  <si>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</si>
  <si>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</si>
  <si>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</si>
  <si>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</si>
  <si>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</si>
  <si>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</si>
  <si>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</si>
  <si>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</si>
  <si>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</si>
  <si>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</si>
  <si>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</si>
  <si>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</si>
  <si>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</si>
  <si>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</si>
  <si>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</si>
  <si>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</si>
  <si>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</si>
  <si>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</si>
  <si>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</si>
  <si>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</si>
  <si>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</si>
  <si>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</si>
  <si>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</si>
  <si>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</si>
  <si>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</si>
  <si>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</si>
  <si>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</si>
  <si>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</si>
  <si>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</si>
  <si>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</si>
  <si>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</si>
  <si>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</si>
  <si>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</si>
  <si>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</si>
  <si>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</si>
  <si>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</si>
  <si>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</si>
  <si>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</si>
  <si>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</si>
  <si>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</si>
  <si>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</si>
  <si>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</si>
  <si>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</si>
  <si>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</si>
  <si>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</si>
  <si>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</si>
  <si>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</si>
  <si>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</si>
  <si>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</si>
  <si>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</si>
  <si>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</si>
  <si>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</si>
  <si>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</si>
  <si>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</si>
  <si>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</si>
  <si>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</si>
  <si>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</si>
  <si>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</si>
  <si>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</si>
  <si>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</si>
  <si>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</si>
  <si>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</si>
  <si>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</si>
  <si>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</si>
  <si>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</si>
  <si>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</si>
  <si>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</si>
  <si>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</si>
  <si>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</si>
  <si>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</si>
  <si>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</si>
  <si>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</si>
  <si>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</si>
  <si>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</si>
  <si>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</si>
  <si>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</si>
  <si>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</si>
  <si>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</si>
  <si>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</si>
  <si>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</si>
  <si>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</si>
  <si>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</si>
  <si>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</si>
  <si>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</si>
  <si>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</si>
  <si>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</si>
  <si>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</si>
  <si>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</si>
  <si>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</si>
  <si>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</si>
  <si>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</si>
  <si>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</si>
  <si>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</si>
  <si>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</si>
  <si>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</si>
  <si>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</si>
  <si>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</si>
  <si>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</si>
  <si>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</si>
  <si>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</si>
  <si>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</si>
  <si>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</si>
  <si>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</si>
  <si>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</si>
  <si>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</si>
  <si>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</si>
  <si>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</si>
  <si>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</si>
  <si>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</si>
  <si>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</si>
  <si>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</si>
  <si>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</si>
  <si>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</si>
  <si>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</si>
  <si>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</si>
  <si>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</si>
  <si>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</si>
  <si>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</si>
  <si>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</si>
  <si>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</si>
  <si>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</si>
  <si>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</si>
  <si>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</si>
  <si>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</si>
  <si>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</si>
  <si>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</si>
  <si>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</si>
  <si>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</si>
  <si>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</si>
  <si>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</si>
  <si>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</si>
  <si>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</si>
  <si>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</si>
  <si>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</si>
  <si>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</si>
  <si>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</si>
  <si>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</si>
  <si>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</si>
  <si>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</si>
  <si>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</si>
  <si>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</si>
  <si>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</si>
  <si>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</si>
  <si>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</si>
  <si>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</si>
  <si>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</si>
  <si>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</si>
  <si>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</si>
  <si>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</si>
  <si>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</si>
  <si>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</si>
  <si>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</si>
  <si>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</si>
  <si>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</si>
  <si>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</si>
  <si>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</si>
  <si>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</si>
  <si>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</si>
  <si>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</si>
  <si>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</si>
  <si>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</si>
  <si>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</si>
  <si>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</si>
  <si>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</si>
  <si>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</si>
  <si>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</si>
  <si>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</si>
  <si>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</si>
  <si>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</si>
  <si>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</si>
  <si>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</si>
  <si>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</si>
  <si>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</si>
  <si>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</si>
  <si>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</si>
  <si>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</si>
  <si>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</si>
  <si>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</si>
  <si>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</si>
  <si>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</si>
  <si>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</si>
  <si>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</si>
  <si>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</si>
  <si>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</si>
  <si>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</si>
  <si>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</si>
  <si>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</si>
  <si>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</si>
  <si>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</si>
  <si>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</si>
  <si>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</si>
  <si>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</si>
  <si>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</si>
  <si>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</si>
  <si>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</si>
  <si>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</si>
  <si>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</si>
  <si>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</si>
  <si>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</si>
  <si>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</si>
  <si>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</si>
  <si>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</si>
  <si>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</si>
  <si>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</si>
  <si>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</si>
  <si>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</si>
  <si>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</si>
  <si>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</si>
  <si>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</si>
  <si>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</si>
  <si>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</si>
  <si>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</si>
  <si>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</si>
  <si>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</si>
  <si>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</si>
  <si>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</si>
  <si>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</si>
  <si>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</si>
  <si>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</si>
  <si>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</si>
  <si>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</si>
  <si>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</si>
  <si>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</si>
  <si>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</si>
  <si>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</si>
  <si>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</si>
  <si>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</si>
  <si>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</si>
  <si>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</si>
  <si>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</si>
  <si>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</si>
  <si>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</si>
  <si>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</si>
  <si>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</si>
  <si>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</si>
  <si>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</si>
  <si>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</si>
  <si>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</si>
  <si>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</si>
  <si>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</si>
  <si>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</si>
  <si>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</si>
  <si>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</si>
  <si>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</si>
  <si>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</si>
  <si>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</si>
  <si>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</si>
  <si>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</si>
  <si>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</si>
  <si>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</si>
  <si>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</si>
  <si>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</si>
  <si>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</si>
  <si>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</si>
  <si>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</si>
  <si>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</si>
  <si>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</si>
  <si>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</si>
  <si>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</si>
  <si>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</si>
  <si>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</si>
  <si>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</si>
  <si>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</si>
  <si>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</si>
  <si>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</si>
  <si>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</si>
  <si>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</si>
  <si>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</si>
  <si>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</si>
  <si>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</si>
  <si>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</si>
  <si>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</si>
  <si>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</si>
  <si>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</si>
  <si>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</si>
  <si>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</si>
  <si>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</si>
  <si>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</si>
  <si>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</si>
  <si>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</si>
  <si>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</si>
  <si>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</si>
  <si>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</si>
  <si>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</si>
  <si>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</si>
  <si>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</si>
  <si>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</si>
  <si>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</si>
  <si>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</si>
  <si>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</si>
  <si>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</si>
  <si>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</si>
  <si>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</si>
  <si>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</si>
  <si>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</si>
  <si>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</si>
  <si>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</si>
  <si>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</si>
  <si>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</si>
  <si>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</si>
  <si>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</si>
  <si>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</si>
  <si>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</si>
  <si>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</si>
  <si>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</si>
  <si>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</si>
  <si>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</si>
  <si>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</si>
  <si>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</si>
  <si>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</si>
  <si>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</si>
  <si>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</si>
  <si>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</si>
  <si>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</si>
  <si>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</si>
  <si>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</si>
  <si>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</si>
  <si>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</si>
  <si>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</si>
  <si>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</si>
  <si>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</si>
  <si>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</si>
  <si>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</si>
  <si>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</si>
  <si>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</si>
  <si>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</si>
  <si>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</si>
  <si>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</si>
  <si>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</si>
  <si>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</si>
  <si>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</si>
  <si>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</si>
  <si>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</si>
  <si>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</si>
  <si>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</si>
  <si>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</si>
  <si>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</si>
  <si>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</si>
  <si>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</si>
  <si>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</si>
  <si>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</si>
  <si>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</si>
  <si>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</si>
  <si>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</si>
  <si>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</si>
  <si>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</si>
  <si>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</si>
  <si>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</si>
  <si>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</si>
  <si>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</si>
  <si>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</si>
  <si>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</si>
  <si>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</si>
  <si>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</si>
  <si>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</si>
  <si>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</si>
  <si>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</si>
  <si>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</si>
  <si>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</si>
  <si>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</si>
  <si>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</si>
  <si>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</si>
  <si>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</si>
  <si>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</si>
  <si>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</si>
  <si>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</si>
  <si>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</si>
  <si>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</si>
  <si>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</si>
  <si>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</si>
  <si>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</si>
  <si>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</si>
  <si>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</si>
  <si>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</si>
  <si>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</si>
  <si>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</si>
  <si>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</si>
  <si>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</si>
  <si>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</si>
  <si>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</si>
  <si>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</si>
  <si>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</si>
  <si>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</si>
  <si>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</si>
  <si>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</si>
  <si>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</si>
  <si>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</si>
  <si>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</si>
  <si>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</si>
  <si>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</si>
  <si>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</si>
  <si>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</si>
  <si>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</si>
  <si>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</si>
  <si>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</si>
  <si>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</si>
  <si>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</si>
  <si>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</si>
  <si>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</si>
  <si>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</si>
  <si>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</si>
  <si>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</si>
  <si>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</si>
  <si>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</si>
  <si>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</si>
  <si>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</si>
  <si>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</si>
  <si>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</si>
  <si>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</si>
  <si>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</si>
  <si>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</si>
  <si>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</si>
  <si>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</si>
  <si>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</si>
  <si>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</si>
  <si>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</si>
  <si>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</si>
  <si>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</si>
  <si>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</si>
  <si>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</si>
  <si>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</si>
  <si>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</si>
  <si>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</si>
  <si>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</si>
  <si>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</si>
  <si>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</si>
  <si>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</si>
  <si>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</si>
  <si>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</si>
  <si>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</si>
  <si>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</si>
  <si>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</si>
  <si>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</si>
  <si>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</si>
  <si>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</si>
  <si>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</si>
  <si>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</si>
  <si>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</si>
  <si>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</si>
  <si>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</si>
  <si>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</si>
  <si>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</si>
  <si>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</si>
  <si>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</si>
  <si>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</si>
  <si>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</si>
  <si>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</si>
  <si>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</si>
  <si>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</si>
  <si>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</si>
  <si>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</si>
  <si>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</si>
  <si>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</si>
  <si>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</si>
  <si>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</si>
  <si>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</si>
  <si>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</si>
  <si>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</si>
  <si>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</si>
  <si>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</si>
  <si>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</si>
  <si>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</si>
  <si>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</si>
  <si>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</si>
  <si>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</si>
  <si>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</si>
  <si>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</si>
  <si>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</si>
  <si>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</si>
  <si>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</si>
  <si>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</si>
  <si>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</si>
  <si>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</si>
  <si>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</si>
  <si>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</si>
  <si>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</si>
  <si>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</si>
  <si>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</si>
  <si>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</si>
  <si>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</si>
  <si>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</si>
  <si>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</si>
  <si>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</si>
  <si>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</si>
  <si>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</si>
  <si>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</si>
  <si>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</si>
  <si>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</si>
  <si>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</si>
  <si>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</si>
  <si>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</si>
  <si>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</si>
  <si>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</si>
  <si>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</si>
  <si>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</si>
  <si>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</si>
  <si>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</si>
  <si>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</si>
  <si>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</si>
  <si>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</si>
  <si>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</si>
  <si>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</si>
  <si>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</si>
  <si>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</si>
  <si>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</si>
  <si>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</si>
  <si>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</si>
  <si>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</si>
  <si>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</si>
  <si>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</si>
  <si>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</si>
  <si>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</si>
  <si>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</si>
  <si>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</si>
  <si>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</si>
  <si>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</si>
  <si>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</si>
  <si>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</si>
  <si>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</si>
  <si>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</si>
  <si>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</si>
  <si>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</si>
  <si>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</si>
  <si>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</si>
  <si>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</si>
  <si>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</si>
  <si>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</si>
  <si>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</si>
  <si>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</si>
  <si>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</si>
  <si>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</si>
  <si>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</si>
  <si>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</si>
  <si>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</si>
  <si>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</si>
  <si>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</si>
  <si>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</si>
  <si>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</si>
  <si>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</si>
  <si>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</si>
  <si>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</si>
  <si>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</si>
  <si>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</si>
  <si>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</si>
  <si>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</si>
  <si>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</si>
  <si>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</si>
  <si>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</si>
  <si>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</si>
  <si>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</si>
  <si>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</si>
  <si>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</si>
  <si>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</si>
  <si>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</si>
  <si>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</si>
  <si>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</si>
  <si>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</si>
  <si>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</si>
  <si>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</si>
  <si>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</si>
  <si>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</si>
  <si>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</si>
  <si>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</si>
  <si>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</si>
  <si>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</si>
  <si>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</si>
  <si>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</si>
  <si>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</si>
  <si>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</si>
  <si>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</si>
  <si>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</si>
  <si>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</si>
  <si>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</si>
  <si>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</si>
  <si>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</si>
  <si>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</si>
  <si>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</si>
  <si>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</si>
  <si>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</si>
  <si>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</si>
  <si>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</si>
  <si>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</si>
  <si>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</si>
  <si>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</si>
  <si>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</si>
  <si>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</si>
  <si>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</si>
  <si>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</si>
  <si>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</si>
  <si>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</si>
  <si>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</si>
  <si>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</si>
  <si>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</si>
  <si>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</si>
  <si>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</si>
  <si>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</si>
  <si>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</si>
  <si>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</si>
  <si>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</si>
  <si>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</si>
  <si>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</si>
  <si>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</si>
  <si>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</si>
  <si>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</si>
  <si>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</si>
  <si>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</si>
  <si>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</si>
  <si>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</si>
  <si>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</si>
  <si>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</si>
  <si>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</si>
  <si>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</si>
  <si>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</si>
  <si>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</si>
  <si>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</si>
  <si>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</si>
  <si>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</si>
  <si>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</si>
  <si>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</si>
  <si>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</si>
  <si>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</si>
  <si>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</si>
  <si>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</si>
  <si>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</si>
  <si>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</si>
  <si>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</si>
  <si>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</si>
  <si>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</si>
  <si>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</si>
  <si>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</si>
  <si>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</si>
  <si>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</si>
  <si>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</si>
  <si>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</si>
  <si>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</si>
  <si>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</si>
  <si>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</si>
  <si>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</si>
  <si>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</si>
  <si>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</si>
  <si>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</si>
  <si>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</si>
  <si>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</si>
  <si>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</si>
  <si>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</si>
  <si>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</si>
  <si>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</si>
  <si>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</si>
  <si>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</si>
  <si>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</si>
  <si>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</si>
  <si>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</si>
  <si>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</si>
  <si>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</si>
  <si>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</si>
  <si>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</si>
  <si>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</si>
  <si>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</si>
  <si>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</si>
  <si>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</si>
  <si>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</si>
  <si>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</si>
  <si>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</si>
  <si>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</si>
  <si>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</si>
  <si>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</si>
  <si>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</si>
  <si>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</si>
  <si>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</si>
  <si>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</si>
  <si>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</si>
  <si>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</si>
  <si>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</si>
  <si>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</si>
  <si>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</si>
  <si>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</si>
  <si>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</si>
  <si>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</si>
  <si>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</si>
  <si>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</si>
  <si>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</si>
  <si>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</si>
  <si>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</si>
  <si>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</si>
  <si>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</si>
  <si>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</si>
  <si>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</si>
  <si>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</si>
  <si>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</si>
  <si>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</si>
  <si>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</si>
  <si>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</si>
  <si>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</si>
  <si>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</si>
  <si>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</si>
  <si>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</si>
  <si>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</si>
  <si>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</si>
  <si>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</si>
  <si>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</si>
  <si>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</si>
  <si>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</si>
  <si>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</si>
  <si>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</si>
  <si>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</si>
  <si>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</si>
  <si>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</si>
  <si>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</si>
  <si>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</si>
  <si>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</si>
  <si>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</si>
  <si>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</si>
  <si>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</si>
  <si>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</si>
  <si>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</si>
  <si>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</si>
  <si>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</si>
  <si>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</si>
  <si>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</si>
  <si>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</si>
  <si>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</si>
  <si>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</si>
  <si>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</si>
  <si>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</si>
  <si>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</si>
  <si>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</si>
  <si>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</si>
  <si>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</si>
  <si>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</si>
  <si>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</si>
  <si>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</si>
  <si>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</si>
  <si>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</si>
  <si>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</si>
  <si>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</si>
  <si>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</si>
  <si>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</si>
  <si>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</si>
  <si>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</si>
  <si>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</si>
  <si>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</si>
  <si>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</si>
  <si>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</si>
  <si>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</si>
  <si>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</si>
  <si>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</si>
  <si>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</si>
  <si>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</si>
  <si>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</si>
  <si>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</si>
  <si>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</si>
  <si>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</si>
  <si>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</si>
  <si>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</si>
  <si>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</si>
  <si>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</si>
  <si>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</si>
  <si>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</si>
  <si>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</si>
  <si>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</si>
  <si>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</si>
  <si>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</si>
  <si>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</si>
  <si>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</si>
  <si>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</si>
  <si>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</si>
  <si>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</si>
  <si>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</si>
  <si>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</si>
  <si>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</si>
  <si>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</si>
  <si>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</si>
  <si>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</si>
  <si>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</si>
  <si>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</si>
  <si>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</si>
  <si>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</si>
  <si>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</si>
  <si>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</si>
  <si>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</si>
  <si>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</si>
  <si>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</si>
  <si>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</si>
  <si>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</si>
  <si>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</si>
  <si>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</si>
  <si>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</si>
  <si>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</si>
  <si>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</si>
  <si>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</si>
  <si>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</si>
  <si>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</si>
  <si>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</si>
  <si>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</si>
  <si>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</si>
  <si>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</si>
  <si>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</si>
  <si>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</si>
  <si>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</si>
  <si>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</si>
  <si>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</si>
  <si>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</si>
  <si>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</si>
  <si>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</si>
  <si>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</si>
  <si>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</si>
  <si>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</si>
  <si>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</si>
  <si>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</si>
  <si>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</si>
  <si>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</si>
  <si>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</si>
  <si>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</si>
  <si>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</si>
  <si>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</si>
  <si>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</si>
  <si>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</si>
  <si>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</si>
  <si>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</si>
  <si>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</si>
  <si>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</si>
  <si>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</si>
  <si>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</si>
  <si>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</si>
  <si>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</si>
  <si>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</si>
  <si>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</si>
  <si>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</si>
  <si>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</si>
  <si>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</si>
  <si>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</si>
  <si>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</si>
  <si>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</si>
  <si>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</si>
  <si>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</si>
  <si>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</si>
  <si>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</si>
  <si>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</si>
  <si>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</si>
  <si>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</si>
  <si>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</si>
  <si>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</si>
  <si>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</si>
  <si>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</si>
  <si>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</si>
  <si>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</si>
  <si>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</si>
  <si>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</si>
  <si>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</si>
  <si>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</si>
  <si>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</si>
  <si>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</si>
  <si>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</si>
  <si>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</si>
  <si>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</si>
  <si>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</si>
  <si>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</si>
  <si>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</si>
  <si>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</si>
  <si>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</si>
  <si>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</si>
  <si>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</si>
  <si>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</si>
  <si>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</si>
  <si>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</si>
  <si>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</si>
  <si>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</si>
  <si>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</si>
  <si>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</si>
  <si>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</si>
  <si>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</si>
  <si>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</si>
  <si>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</si>
  <si>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</si>
  <si>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</si>
  <si>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</si>
  <si>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</si>
  <si>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</si>
  <si>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</si>
  <si>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</si>
  <si>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</si>
  <si>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</si>
  <si>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</si>
  <si>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</si>
  <si>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</si>
  <si>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</si>
  <si>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</si>
  <si>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</si>
  <si>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</si>
  <si>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</si>
  <si>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</si>
  <si>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</si>
  <si>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</si>
  <si>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</si>
  <si>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</si>
  <si>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</si>
  <si>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</si>
  <si>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</si>
  <si>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</si>
  <si>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</si>
  <si>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</si>
  <si>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</si>
  <si>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</si>
  <si>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</si>
  <si>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</si>
  <si>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</si>
  <si>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</si>
  <si>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</si>
  <si>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</si>
  <si>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</si>
  <si>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</si>
  <si>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</si>
  <si>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</si>
  <si>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</si>
  <si>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</si>
  <si>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</si>
  <si>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</si>
  <si>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</si>
  <si>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</si>
  <si>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</si>
  <si>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</si>
  <si>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</si>
  <si>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</si>
  <si>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</si>
  <si>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</si>
  <si>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</si>
  <si>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</si>
  <si>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</si>
  <si>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</si>
  <si>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</si>
  <si>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</si>
  <si>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</si>
  <si>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</si>
  <si>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</si>
  <si>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</si>
  <si>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</si>
  <si>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</si>
  <si>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</si>
  <si>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</si>
  <si>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</si>
  <si>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</si>
  <si>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</si>
  <si>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</si>
  <si>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</si>
  <si>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</si>
  <si>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</si>
  <si>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</si>
  <si>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</si>
  <si>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</si>
  <si>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</si>
  <si>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</si>
  <si>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</si>
  <si>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</si>
  <si>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</si>
  <si>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</si>
  <si>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</si>
  <si>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</si>
  <si>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</si>
  <si>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</si>
  <si>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</si>
  <si>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</si>
  <si>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</si>
  <si>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</si>
  <si>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</si>
  <si>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</si>
  <si>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</si>
  <si>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</si>
  <si>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</si>
  <si>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</si>
  <si>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</si>
  <si>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</si>
  <si>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</si>
  <si>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</si>
  <si>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</si>
  <si>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</si>
  <si>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</si>
  <si>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</si>
  <si>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</si>
  <si>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</si>
  <si>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</si>
  <si>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</si>
  <si>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</si>
  <si>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</si>
  <si>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</si>
  <si>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</si>
  <si>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</si>
  <si>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</si>
  <si>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</si>
  <si>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</si>
  <si>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</si>
  <si>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</si>
  <si>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</si>
  <si>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</si>
  <si>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</si>
  <si>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</si>
  <si>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</si>
  <si>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</si>
  <si>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</si>
  <si>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</si>
  <si>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</si>
  <si>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</si>
  <si>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</si>
  <si>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</si>
  <si>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</si>
  <si>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</si>
  <si>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</si>
  <si>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</si>
  <si>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</si>
  <si>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</si>
  <si>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</si>
  <si>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</si>
  <si>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</si>
  <si>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</si>
  <si>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</si>
  <si>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</si>
  <si>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</si>
  <si>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</si>
  <si>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</si>
  <si>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</si>
  <si>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</si>
  <si>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</si>
  <si>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</si>
  <si>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</si>
  <si>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</si>
  <si>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</si>
  <si>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</si>
  <si>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</si>
  <si>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</si>
  <si>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</si>
  <si>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</si>
  <si>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</si>
  <si>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</si>
  <si>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</si>
  <si>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</si>
  <si>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</si>
  <si>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</si>
  <si>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</si>
  <si>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</si>
  <si>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</si>
  <si>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</si>
  <si>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</si>
  <si>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</si>
  <si>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</si>
  <si>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</si>
  <si>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</si>
  <si>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</si>
  <si>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</si>
  <si>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</si>
  <si>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</si>
  <si>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</si>
  <si>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</si>
  <si>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</si>
  <si>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</si>
  <si>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</si>
  <si>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</si>
  <si>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</si>
  <si>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</si>
  <si>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</si>
  <si>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</si>
  <si>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</si>
  <si>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</si>
  <si>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</si>
  <si>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</si>
  <si>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</si>
  <si>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</si>
  <si>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</si>
  <si>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</si>
  <si>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</si>
  <si>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</si>
  <si>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</si>
  <si>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</si>
  <si>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</si>
  <si>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</si>
  <si>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</si>
  <si>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</si>
  <si>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</si>
  <si>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</si>
  <si>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</si>
  <si>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</si>
  <si>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</si>
  <si>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</si>
  <si>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</si>
  <si>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</si>
  <si>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</si>
  <si>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</si>
  <si>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</si>
  <si>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</si>
  <si>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</si>
  <si>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</si>
  <si>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</si>
  <si>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</si>
  <si>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</si>
  <si>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</si>
  <si>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</si>
  <si>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</si>
  <si>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</si>
  <si>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</si>
  <si>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</si>
  <si>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</si>
  <si>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</si>
  <si>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</si>
  <si>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</si>
  <si>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</si>
  <si>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</si>
  <si>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</si>
  <si>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</si>
  <si>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</si>
  <si>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</si>
  <si>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</si>
  <si>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</si>
  <si>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</si>
  <si>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</si>
  <si>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</si>
  <si>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</si>
  <si>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</si>
  <si>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</si>
  <si>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</si>
  <si>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</si>
  <si>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</si>
  <si>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</si>
  <si>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</si>
  <si>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</si>
  <si>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</si>
  <si>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</si>
  <si>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</si>
  <si>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</si>
  <si>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</si>
  <si>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</si>
  <si>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</si>
  <si>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</si>
  <si>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</si>
  <si>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</si>
  <si>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</si>
  <si>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</si>
  <si>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</si>
  <si>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</si>
  <si>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</si>
  <si>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</si>
  <si>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</si>
  <si>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</si>
  <si>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</si>
  <si>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</si>
  <si>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</si>
  <si>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</si>
  <si>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</si>
  <si>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</si>
  <si>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</si>
  <si>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</si>
  <si>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</si>
  <si>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</si>
  <si>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</si>
  <si>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</si>
  <si>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</si>
  <si>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</si>
  <si>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</si>
  <si>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</si>
  <si>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</si>
  <si>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</si>
  <si>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</si>
  <si>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</si>
  <si>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</si>
  <si>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</si>
  <si>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</si>
  <si>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</si>
  <si>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</si>
  <si>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</si>
  <si>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</si>
  <si>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</si>
  <si>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</si>
  <si>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</si>
  <si>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</si>
  <si>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</si>
  <si>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</si>
  <si>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</si>
  <si>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</si>
  <si>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</si>
  <si>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</si>
  <si>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</si>
  <si>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</si>
  <si>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</si>
  <si>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</si>
  <si>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</si>
  <si>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</si>
  <si>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</si>
  <si>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</si>
  <si>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</si>
  <si>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</si>
  <si>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</si>
  <si>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</si>
  <si>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</si>
  <si>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</si>
  <si>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</si>
  <si>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</si>
  <si>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</si>
  <si>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</si>
  <si>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</si>
  <si>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</si>
  <si>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</si>
  <si>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</si>
  <si>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</si>
  <si>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</si>
  <si>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</si>
  <si>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</si>
  <si>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</si>
  <si>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</si>
  <si>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</si>
  <si>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</si>
  <si>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</si>
  <si>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</si>
  <si>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</si>
  <si>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</si>
  <si>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</si>
  <si>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</si>
  <si>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</si>
  <si>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</si>
  <si>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</si>
  <si>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</si>
  <si>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</si>
  <si>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</si>
  <si>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</si>
  <si>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</si>
  <si>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</si>
  <si>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</si>
  <si>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</si>
  <si>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</si>
  <si>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</si>
  <si>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</si>
  <si>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</si>
  <si>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</si>
  <si>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</si>
  <si>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</si>
  <si>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</si>
  <si>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</si>
  <si>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</si>
  <si>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</si>
  <si>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</si>
  <si>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</si>
  <si>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</si>
  <si>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</si>
  <si>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</si>
  <si>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</si>
  <si>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</si>
  <si>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</si>
  <si>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</si>
  <si>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</si>
  <si>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</si>
  <si>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</si>
  <si>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</si>
  <si>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</si>
  <si>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</si>
  <si>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</si>
  <si>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</si>
  <si>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</si>
  <si>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</si>
  <si>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</si>
  <si>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</si>
  <si>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</si>
  <si>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</si>
  <si>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</si>
  <si>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</si>
  <si>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</si>
  <si>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</si>
  <si>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</si>
  <si>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</si>
  <si>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</si>
  <si>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</si>
  <si>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</si>
  <si>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</si>
  <si>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</si>
  <si>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</si>
  <si>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</si>
  <si>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</si>
  <si>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</si>
  <si>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</si>
  <si>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</si>
  <si>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</si>
  <si>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</si>
  <si>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</si>
  <si>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</si>
  <si>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</si>
  <si>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</si>
  <si>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</si>
  <si>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</si>
  <si>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</si>
  <si>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</si>
  <si>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</si>
  <si>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</si>
  <si>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</si>
  <si>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</si>
  <si>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</si>
  <si>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</si>
  <si>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</si>
  <si>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</si>
  <si>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</si>
  <si>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</si>
  <si>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</si>
  <si>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</si>
  <si>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</si>
  <si>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</si>
  <si>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</si>
  <si>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</si>
  <si>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</si>
  <si>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</si>
  <si>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</si>
  <si>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</si>
  <si>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</si>
  <si>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</si>
  <si>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</si>
  <si>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</si>
  <si>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</si>
  <si>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</si>
  <si>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</si>
  <si>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</si>
  <si>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</si>
  <si>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</si>
  <si>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</si>
  <si>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</si>
  <si>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</si>
  <si>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</si>
  <si>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</si>
  <si>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</si>
  <si>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</si>
  <si>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</si>
  <si>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</si>
  <si>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</si>
  <si>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</si>
  <si>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</si>
  <si>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</si>
  <si>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</si>
  <si>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</si>
  <si>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</si>
  <si>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</si>
  <si>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</si>
  <si>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</si>
  <si>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</si>
  <si>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</si>
  <si>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</si>
  <si>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</si>
  <si>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</si>
  <si>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</si>
  <si>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</si>
  <si>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</si>
  <si>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</si>
  <si>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</si>
  <si>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</si>
  <si>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</si>
  <si>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</si>
  <si>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</si>
  <si>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</si>
  <si>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</si>
  <si>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</si>
  <si>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</si>
  <si>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</si>
  <si>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</si>
  <si>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</si>
  <si>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</si>
  <si>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</si>
  <si>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</si>
  <si>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</si>
  <si>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</si>
  <si>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</si>
  <si>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</si>
  <si>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</si>
  <si>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</si>
  <si>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</si>
  <si>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</si>
  <si>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</si>
  <si>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</si>
  <si>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</si>
  <si>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</si>
  <si>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</si>
  <si>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</si>
  <si>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</si>
  <si>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</si>
  <si>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</si>
  <si>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</si>
  <si>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</si>
  <si>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</si>
  <si>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</si>
  <si>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</si>
  <si>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</si>
  <si>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</si>
  <si>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</si>
  <si>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</si>
  <si>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</si>
  <si>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</si>
  <si>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</si>
  <si>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</si>
  <si>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</si>
  <si>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</si>
  <si>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</si>
  <si>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</si>
  <si>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</si>
  <si>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</si>
  <si>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</si>
  <si>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</si>
  <si>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</si>
  <si>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</si>
  <si>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</si>
  <si>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</si>
  <si>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</si>
  <si>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</si>
  <si>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</si>
  <si>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</si>
  <si>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</si>
  <si>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</si>
  <si>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</si>
  <si>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</si>
  <si>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</si>
  <si>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</si>
  <si>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</si>
  <si>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</si>
  <si>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</si>
  <si>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</si>
  <si>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</si>
  <si>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</si>
  <si>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</si>
  <si>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</si>
  <si>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</si>
  <si>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</si>
  <si>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</si>
  <si>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</si>
  <si>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</si>
  <si>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</si>
  <si>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</si>
  <si>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</si>
  <si>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</si>
  <si>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</si>
  <si>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</si>
  <si>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</si>
  <si>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</si>
  <si>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</si>
  <si>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</si>
  <si>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</si>
  <si>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</si>
  <si>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</si>
  <si>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</si>
  <si>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</si>
  <si>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</si>
  <si>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</si>
  <si>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</si>
  <si>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</si>
  <si>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</si>
  <si>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</si>
  <si>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</si>
  <si>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</si>
  <si>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</si>
  <si>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</si>
  <si>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</si>
  <si>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</si>
  <si>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</si>
  <si>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</si>
  <si>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</si>
  <si>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</si>
  <si>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</si>
  <si>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</si>
  <si>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</si>
  <si>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</si>
  <si>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</si>
  <si>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</si>
  <si>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</si>
  <si>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</si>
  <si>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</si>
  <si>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</si>
  <si>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</si>
  <si>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</si>
  <si>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</si>
  <si>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</si>
  <si>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</si>
  <si>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</si>
  <si>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</si>
  <si>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</si>
  <si>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</si>
  <si>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</si>
  <si>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</si>
  <si>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</si>
  <si>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</si>
  <si>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</si>
  <si>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</si>
  <si>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</si>
  <si>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</si>
  <si>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</si>
  <si>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</si>
  <si>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</si>
  <si>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</si>
  <si>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</si>
  <si>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</si>
  <si>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</si>
  <si>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</si>
  <si>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</si>
  <si>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</si>
  <si>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</si>
  <si>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</si>
  <si>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</si>
  <si>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</si>
  <si>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</si>
  <si>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</si>
  <si>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</si>
  <si>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</si>
  <si>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</si>
  <si>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</si>
  <si>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</si>
  <si>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</si>
  <si>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</si>
  <si>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</si>
  <si>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</si>
  <si>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</si>
  <si>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</si>
  <si>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</si>
  <si>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</si>
  <si>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</si>
  <si>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</si>
  <si>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</si>
  <si>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</si>
  <si>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</si>
  <si>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</si>
  <si>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</si>
  <si>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</si>
  <si>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</si>
  <si>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</si>
  <si>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</si>
  <si>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</si>
  <si>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</si>
  <si>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</si>
  <si>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</si>
  <si>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</si>
  <si>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</si>
  <si>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</si>
  <si>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</si>
  <si>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</si>
  <si>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</si>
  <si>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</si>
  <si>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</si>
  <si>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</si>
  <si>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</si>
  <si>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</si>
  <si>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</si>
  <si>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</si>
  <si>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</si>
  <si>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</si>
  <si>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</si>
  <si>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</si>
  <si>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</si>
  <si>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</si>
  <si>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</si>
  <si>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</si>
  <si>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</si>
  <si>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</si>
  <si>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</si>
  <si>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</si>
  <si>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</si>
  <si>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</si>
  <si>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</si>
  <si>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</si>
  <si>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</si>
  <si>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</si>
  <si>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</si>
  <si>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</si>
  <si>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</si>
  <si>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</si>
  <si>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</si>
  <si>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</si>
  <si>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</si>
  <si>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</si>
  <si>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</si>
  <si>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</si>
  <si>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</si>
  <si>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</si>
  <si>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</si>
  <si>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</si>
  <si>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</si>
  <si>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</si>
  <si>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</si>
  <si>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</si>
  <si>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</si>
  <si>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</si>
  <si>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</si>
  <si>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</si>
  <si>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</si>
  <si>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</si>
  <si>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</si>
  <si>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</si>
  <si>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</si>
  <si>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</si>
  <si>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</si>
  <si>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</si>
  <si>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</si>
  <si>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</si>
  <si>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</si>
  <si>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</si>
  <si>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</si>
  <si>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</si>
  <si>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</si>
  <si>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</si>
  <si>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</si>
  <si>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</si>
  <si>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</si>
  <si>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</si>
  <si>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</si>
  <si>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</si>
  <si>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</si>
  <si>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</si>
  <si>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</si>
  <si>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</si>
  <si>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</si>
  <si>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</si>
  <si>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</si>
  <si>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</si>
  <si>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</si>
  <si>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</si>
  <si>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</si>
  <si>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</si>
  <si>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</si>
  <si>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</si>
  <si>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</si>
  <si>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</si>
  <si>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</si>
  <si>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</si>
  <si>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</si>
  <si>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</si>
  <si>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</si>
  <si>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</si>
  <si>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</si>
  <si>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</si>
  <si>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</si>
  <si>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</si>
  <si>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</si>
  <si>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</si>
  <si>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</si>
  <si>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</si>
  <si>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</si>
  <si>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</si>
  <si>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</si>
  <si>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</si>
  <si>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</si>
  <si>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</si>
  <si>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</si>
  <si>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</si>
  <si>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</si>
  <si>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</si>
  <si>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</si>
  <si>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</si>
  <si>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</si>
  <si>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</si>
  <si>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</si>
  <si>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</si>
  <si>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</si>
  <si>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</si>
  <si>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</si>
  <si>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</si>
  <si>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</si>
  <si>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</si>
  <si>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</si>
  <si>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</si>
  <si>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</si>
  <si>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</si>
  <si>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</si>
  <si>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</si>
  <si>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</si>
  <si>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</si>
  <si>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</si>
  <si>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</si>
  <si>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</si>
  <si>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</si>
  <si>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</si>
  <si>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</si>
  <si>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</si>
  <si>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</si>
  <si>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</si>
  <si>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</si>
  <si>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</si>
  <si>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</si>
  <si>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</si>
  <si>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</si>
  <si>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</si>
  <si>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</si>
  <si>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</si>
  <si>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</si>
  <si>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</si>
  <si>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</si>
  <si>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</si>
  <si>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</si>
  <si>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</si>
  <si>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</si>
  <si>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</si>
  <si>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</si>
  <si>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</si>
  <si>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</si>
  <si>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</si>
  <si>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</si>
  <si>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</si>
  <si>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</si>
  <si>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</si>
  <si>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</si>
  <si>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</si>
  <si>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</si>
  <si>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</si>
  <si>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</si>
  <si>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</si>
  <si>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</si>
  <si>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</si>
  <si>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</si>
  <si>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</si>
  <si>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</si>
  <si>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</si>
  <si>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</si>
  <si>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</si>
  <si>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</si>
  <si>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</si>
  <si>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</si>
  <si>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</si>
  <si>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</si>
  <si>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</si>
  <si>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</si>
  <si>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</si>
  <si>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</si>
  <si>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</si>
  <si>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</si>
  <si>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</si>
  <si>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</si>
  <si>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</si>
  <si>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</si>
  <si>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</si>
  <si>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</si>
  <si>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</si>
  <si>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</si>
  <si>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</si>
  <si>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</si>
  <si>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</si>
  <si>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</si>
  <si>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</si>
  <si>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</si>
  <si>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</si>
  <si>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</si>
  <si>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</si>
  <si>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</si>
  <si>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</si>
  <si>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</si>
  <si>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</si>
  <si>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</si>
  <si>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</si>
  <si>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</si>
  <si>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</si>
  <si>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</si>
  <si>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</si>
  <si>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</si>
  <si>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</si>
  <si>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</si>
  <si>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</si>
  <si>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</si>
  <si>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</si>
  <si>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</si>
  <si>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</si>
  <si>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</si>
  <si>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</si>
  <si>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</si>
  <si>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</si>
  <si>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</si>
  <si>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</si>
  <si>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</si>
  <si>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</si>
  <si>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</si>
  <si>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</si>
  <si>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</si>
  <si>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</si>
  <si>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</si>
  <si>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</si>
  <si>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</si>
  <si>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</si>
  <si>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</si>
  <si>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</si>
  <si>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</si>
  <si>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</si>
  <si>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</si>
  <si>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</si>
  <si>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</si>
  <si>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</si>
  <si>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</si>
  <si>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</si>
  <si>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</si>
  <si>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</si>
  <si>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</si>
  <si>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</si>
  <si>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</si>
  <si>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</si>
  <si>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</si>
  <si>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</si>
  <si>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</si>
  <si>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</si>
  <si>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</si>
  <si>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</si>
  <si>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</si>
  <si>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</si>
  <si>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</si>
  <si>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</si>
  <si>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</si>
  <si>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</si>
  <si>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</si>
  <si>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</si>
  <si>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</si>
  <si>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</si>
  <si>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</si>
  <si>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</si>
  <si>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</si>
  <si>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</si>
  <si>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</si>
  <si>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</si>
  <si>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</si>
  <si>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</si>
  <si>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</si>
  <si>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</si>
  <si>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</si>
  <si>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</si>
  <si>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</si>
  <si>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</si>
  <si>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</si>
  <si>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</si>
  <si>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</si>
  <si>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</si>
  <si>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</si>
  <si>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</si>
  <si>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</si>
  <si>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</si>
  <si>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</si>
  <si>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</si>
  <si>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</si>
  <si>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</si>
  <si>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</si>
  <si>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</si>
  <si>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</si>
  <si>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</si>
  <si>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</si>
  <si>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</si>
  <si>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</si>
  <si>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</si>
  <si>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</si>
  <si>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</si>
  <si>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</si>
  <si>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</si>
  <si>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</si>
  <si>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</si>
  <si>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</si>
  <si>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</si>
  <si>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</si>
  <si>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</si>
  <si>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</si>
  <si>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</si>
  <si>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</si>
  <si>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</si>
  <si>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</si>
  <si>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</si>
  <si>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</si>
  <si>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</si>
  <si>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</si>
  <si>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</si>
  <si>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</si>
  <si>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</si>
  <si>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</si>
  <si>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</si>
  <si>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</si>
  <si>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</si>
  <si>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</si>
  <si>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</si>
  <si>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</si>
  <si>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</si>
  <si>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</si>
  <si>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</si>
  <si>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</si>
  <si>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</si>
  <si>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</si>
  <si>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</si>
  <si>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</si>
  <si>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</si>
  <si>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</si>
  <si>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</si>
  <si>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</si>
  <si>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</si>
  <si>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</si>
  <si>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</si>
  <si>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</si>
  <si>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</si>
  <si>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</si>
  <si>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</si>
  <si>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</si>
  <si>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</si>
  <si>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</si>
  <si>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</si>
  <si>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</si>
  <si>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</si>
  <si>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</si>
  <si>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</si>
  <si>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</si>
  <si>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</si>
  <si>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</si>
  <si>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</si>
  <si>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</si>
  <si>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</si>
  <si>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</si>
  <si>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</si>
  <si>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</si>
  <si>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</si>
  <si>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</si>
  <si>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</si>
  <si>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</si>
  <si>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</si>
  <si>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</si>
  <si>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</si>
  <si>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</si>
  <si>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</si>
  <si>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</si>
  <si>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</si>
  <si>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</si>
  <si>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</si>
  <si>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</si>
  <si>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</si>
  <si>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</si>
  <si>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</si>
  <si>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</si>
  <si>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</si>
  <si>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</si>
  <si>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</si>
  <si>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</si>
  <si>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</si>
  <si>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</si>
  <si>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</si>
  <si>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</si>
  <si>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</si>
  <si>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</si>
  <si>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</si>
  <si>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</si>
  <si>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</si>
  <si>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</si>
  <si>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</si>
  <si>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</si>
  <si>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</si>
  <si>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</si>
  <si>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</si>
  <si>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</si>
  <si>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</si>
  <si>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</si>
  <si>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</si>
  <si>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</si>
  <si>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</si>
  <si>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</si>
  <si>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</si>
  <si>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</si>
  <si>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</si>
  <si>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</si>
  <si>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</si>
  <si>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</si>
  <si>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</si>
  <si>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</si>
  <si>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</si>
  <si>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</si>
  <si>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</si>
  <si>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</si>
  <si>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</si>
  <si>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</si>
  <si>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</si>
  <si>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</si>
  <si>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</si>
  <si>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</si>
  <si>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</si>
  <si>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</si>
  <si>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</si>
  <si>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</si>
  <si>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</si>
  <si>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</si>
  <si>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</si>
  <si>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</si>
  <si>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</si>
  <si>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</si>
  <si>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</si>
  <si>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</si>
  <si>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</si>
  <si>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</si>
  <si>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</si>
  <si>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</si>
  <si>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</si>
  <si>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</si>
  <si>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</si>
  <si>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</si>
  <si>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</si>
  <si>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</si>
  <si>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</si>
  <si>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</si>
  <si>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</si>
  <si>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</si>
  <si>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</si>
  <si>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</si>
  <si>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</si>
  <si>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</si>
  <si>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</si>
  <si>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</si>
  <si>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</si>
  <si>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</si>
  <si>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</si>
  <si>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</si>
  <si>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</si>
  <si>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</si>
  <si>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</si>
  <si>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</si>
  <si>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</si>
  <si>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</si>
  <si>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</si>
  <si>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</si>
  <si>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</si>
  <si>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</si>
  <si>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</si>
  <si>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</si>
  <si>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</si>
  <si>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</si>
  <si>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</si>
  <si>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</si>
  <si>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</si>
  <si>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</si>
  <si>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</si>
  <si>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</si>
  <si>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</si>
  <si>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</si>
  <si>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</si>
  <si>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</si>
  <si>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</si>
  <si>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</si>
  <si>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</si>
  <si>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</si>
  <si>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</si>
  <si>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</si>
  <si>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</si>
  <si>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</si>
  <si>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</si>
  <si>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</si>
  <si>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</si>
  <si>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</si>
  <si>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</si>
  <si>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</si>
  <si>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</si>
  <si>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</si>
  <si>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</si>
  <si>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</si>
  <si>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</si>
  <si>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</si>
  <si>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</si>
  <si>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</si>
  <si>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</si>
  <si>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</si>
  <si>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</si>
  <si>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</si>
  <si>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</si>
  <si>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</si>
  <si>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</si>
  <si>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</si>
  <si>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</si>
  <si>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</si>
  <si>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</si>
  <si>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</si>
  <si>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</si>
  <si>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</si>
  <si>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</si>
  <si>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</si>
  <si>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</si>
  <si>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</si>
  <si>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</si>
  <si>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</si>
  <si>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</si>
  <si>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</si>
  <si>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</si>
  <si>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</si>
  <si>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</si>
  <si>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</si>
  <si>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</si>
  <si>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</si>
  <si>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</si>
  <si>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</si>
  <si>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</si>
  <si>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</si>
  <si>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</si>
  <si>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</si>
  <si>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</si>
  <si>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</si>
  <si>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</si>
  <si>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</si>
  <si>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</si>
  <si>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</si>
  <si>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</si>
  <si>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</si>
  <si>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</si>
  <si>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</si>
  <si>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</si>
  <si>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</si>
  <si>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</si>
  <si>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</si>
  <si>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</si>
  <si>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</si>
  <si>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</si>
  <si>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</si>
  <si>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</si>
  <si>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</si>
  <si>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</si>
  <si>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</si>
  <si>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</si>
  <si>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</si>
  <si>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</si>
  <si>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</si>
  <si>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</si>
  <si>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</si>
  <si>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</si>
  <si>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</si>
  <si>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</si>
  <si>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</si>
  <si>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</si>
  <si>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</si>
  <si>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</si>
  <si>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</si>
  <si>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</si>
  <si>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</si>
  <si>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</si>
  <si>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</si>
  <si>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</si>
  <si>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</si>
  <si>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</si>
  <si>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</si>
  <si>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</si>
  <si>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</si>
  <si>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</si>
  <si>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</si>
  <si>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</si>
  <si>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</si>
  <si>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</si>
  <si>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</si>
  <si>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</si>
  <si>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</si>
  <si>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</si>
  <si>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</si>
  <si>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</si>
  <si>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</si>
  <si>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</si>
  <si>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</si>
  <si>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</si>
  <si>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</si>
  <si>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</si>
  <si>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</si>
  <si>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</si>
  <si>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</si>
  <si>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</si>
  <si>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</si>
  <si>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</si>
  <si>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</si>
  <si>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</si>
  <si>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</si>
  <si>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</si>
  <si>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</si>
  <si>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</si>
  <si>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</si>
  <si>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</si>
  <si>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</si>
  <si>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</si>
  <si>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</si>
  <si>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</si>
  <si>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</si>
  <si>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</si>
  <si>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</si>
  <si>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</si>
  <si>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</si>
  <si>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</si>
  <si>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</si>
  <si>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</si>
  <si>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</si>
  <si>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</si>
  <si>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</si>
  <si>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</si>
  <si>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</si>
  <si>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</si>
  <si>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</si>
  <si>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</si>
  <si>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</si>
  <si>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</si>
  <si>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</si>
  <si>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</si>
  <si>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</si>
  <si>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</si>
  <si>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</si>
  <si>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</si>
  <si>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</si>
  <si>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</si>
  <si>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</si>
  <si>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</si>
  <si>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</si>
  <si>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</si>
  <si>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</si>
  <si>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</si>
  <si>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</si>
  <si>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</si>
  <si>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</si>
  <si>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</si>
  <si>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</si>
  <si>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</si>
  <si>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</si>
  <si>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</si>
  <si>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</si>
  <si>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</si>
  <si>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</si>
  <si>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</si>
  <si>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</si>
  <si>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</si>
  <si>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</si>
  <si>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</si>
  <si>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</si>
  <si>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</si>
  <si>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</si>
  <si>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</si>
  <si>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</si>
  <si>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</si>
  <si>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</si>
  <si>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</si>
  <si>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</si>
  <si>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</si>
  <si>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</si>
  <si>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</si>
  <si>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</si>
  <si>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</si>
  <si>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</si>
  <si>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</si>
  <si>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</si>
  <si>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</si>
  <si>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</si>
  <si>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</si>
  <si>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</si>
  <si>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</si>
  <si>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</si>
  <si>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</si>
  <si>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</si>
  <si>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</si>
  <si>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</si>
  <si>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</si>
  <si>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</si>
  <si>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</si>
  <si>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</si>
  <si>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</si>
  <si>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</si>
  <si>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</si>
  <si>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</si>
  <si>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</si>
  <si>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</si>
  <si>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</si>
  <si>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</si>
  <si>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</si>
  <si>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</si>
  <si>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</si>
  <si>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</si>
  <si>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</si>
  <si>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</si>
  <si>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</si>
  <si>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</si>
  <si>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</si>
  <si>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</si>
  <si>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</si>
  <si>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</si>
  <si>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</si>
  <si>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</si>
  <si>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</si>
  <si>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</si>
  <si>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</si>
  <si>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</si>
  <si>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</si>
  <si>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</si>
  <si>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</si>
  <si>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</si>
  <si>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</si>
  <si>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</si>
  <si>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</si>
  <si>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</si>
  <si>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</si>
  <si>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</si>
  <si>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</si>
  <si>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</si>
  <si>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</si>
  <si>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</si>
  <si>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</si>
  <si>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</si>
  <si>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</si>
  <si>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</si>
  <si>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</si>
  <si>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</si>
  <si>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</si>
  <si>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</si>
  <si>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</si>
  <si>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</si>
  <si>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</si>
  <si>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</si>
  <si>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</si>
  <si>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</si>
  <si>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</si>
  <si>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</si>
  <si>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</si>
  <si>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</si>
  <si>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</si>
  <si>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</si>
  <si>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</si>
  <si>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</si>
  <si>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</si>
  <si>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</si>
  <si>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</si>
  <si>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</si>
  <si>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</si>
  <si>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</si>
  <si>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</si>
  <si>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</si>
  <si>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</si>
  <si>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</si>
  <si>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</si>
  <si>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</si>
  <si>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</si>
  <si>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</si>
  <si>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</si>
  <si>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</si>
  <si>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</si>
  <si>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</si>
  <si>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</si>
  <si>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</si>
  <si>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</si>
  <si>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</si>
  <si>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</si>
  <si>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</si>
  <si>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</si>
  <si>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</si>
  <si>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</si>
  <si>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</si>
  <si>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</si>
  <si>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</si>
  <si>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</si>
  <si>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</si>
  <si>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</si>
  <si>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</si>
  <si>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</si>
  <si>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</si>
  <si>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</si>
  <si>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</si>
  <si>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</si>
  <si>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</si>
  <si>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</si>
  <si>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</si>
  <si>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</si>
  <si>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</si>
  <si>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</si>
  <si>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</si>
  <si>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</si>
  <si>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</si>
  <si>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</si>
  <si>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</si>
  <si>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</si>
  <si>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</si>
  <si>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</si>
  <si>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</si>
  <si>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</si>
  <si>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</si>
  <si>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</si>
  <si>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</si>
  <si>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</si>
  <si>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</si>
  <si>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</si>
  <si>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</si>
  <si>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</si>
  <si>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</si>
  <si>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</si>
  <si>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</si>
  <si>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</si>
  <si>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</si>
  <si>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</si>
  <si>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</si>
  <si>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</si>
  <si>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</si>
  <si>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</si>
  <si>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</si>
  <si>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</si>
  <si>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</si>
  <si>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</si>
  <si>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</si>
  <si>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</si>
  <si>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</si>
  <si>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</si>
  <si>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</si>
  <si>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</si>
  <si>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</si>
  <si>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</si>
  <si>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</si>
  <si>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</si>
  <si>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</si>
  <si>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</si>
  <si>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</si>
  <si>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</si>
  <si>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</si>
  <si>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</si>
  <si>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</si>
  <si>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</si>
  <si>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</si>
  <si>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</si>
  <si>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</si>
  <si>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</si>
  <si>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</si>
  <si>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</si>
  <si>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</si>
  <si>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</si>
  <si>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</si>
  <si>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</si>
  <si>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</si>
  <si>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</si>
  <si>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</si>
  <si>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</si>
  <si>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</si>
  <si>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</si>
  <si>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</si>
  <si>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</si>
  <si>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</si>
  <si>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</si>
  <si>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</si>
  <si>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</si>
  <si>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</si>
  <si>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</si>
  <si>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</si>
  <si>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</si>
  <si>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</si>
  <si>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</si>
  <si>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</si>
  <si>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</si>
  <si>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</si>
  <si>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</si>
  <si>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</si>
  <si>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</si>
  <si>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</si>
  <si>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</si>
  <si>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</si>
  <si>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</si>
  <si>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</si>
  <si>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</si>
  <si>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</si>
  <si>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</si>
  <si>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</si>
  <si>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</si>
  <si>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</si>
  <si>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</si>
  <si>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</si>
  <si>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</si>
  <si>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</si>
  <si>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</si>
  <si>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</si>
  <si>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</si>
  <si>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</si>
  <si>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</si>
  <si>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</si>
  <si>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</si>
  <si>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</si>
  <si>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</si>
  <si>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</si>
  <si>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</si>
  <si>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</si>
  <si>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</si>
  <si>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</si>
  <si>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</si>
  <si>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</si>
  <si>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</si>
  <si>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</si>
  <si>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</si>
  <si>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</si>
  <si>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</si>
  <si>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</si>
  <si>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</si>
  <si>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</si>
  <si>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</si>
  <si>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</si>
  <si>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</si>
  <si>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</si>
  <si>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</si>
  <si>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</si>
  <si>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</si>
  <si>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</si>
  <si>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</si>
  <si>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</si>
  <si>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</si>
  <si>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</si>
  <si>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</si>
  <si>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</si>
  <si>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</si>
  <si>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</si>
  <si>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</si>
  <si>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</si>
  <si>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</si>
  <si>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</si>
  <si>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</si>
  <si>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</si>
  <si>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</si>
  <si>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</si>
  <si>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</si>
  <si>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</si>
  <si>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</si>
  <si>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</si>
  <si>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</si>
  <si>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</si>
  <si>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</si>
  <si>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</si>
  <si>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</si>
  <si>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</si>
  <si>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</si>
  <si>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</si>
  <si>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</si>
  <si>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</si>
  <si>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</si>
  <si>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</si>
  <si>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</si>
  <si>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</si>
  <si>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</si>
  <si>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</si>
  <si>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</si>
  <si>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</si>
  <si>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</si>
  <si>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</si>
  <si>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</si>
  <si>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</si>
  <si>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</si>
  <si>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</si>
  <si>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</si>
  <si>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</si>
  <si>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</si>
  <si>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</si>
  <si>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</si>
  <si>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</si>
  <si>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</si>
  <si>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</si>
  <si>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</si>
  <si>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</si>
  <si>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</si>
  <si>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</si>
  <si>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</si>
  <si>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</si>
  <si>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</si>
  <si>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</si>
  <si>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</si>
  <si>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</si>
  <si>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</si>
  <si>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</si>
  <si>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</si>
  <si>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</si>
  <si>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</si>
  <si>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</si>
  <si>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</si>
  <si>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</si>
  <si>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</si>
  <si>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</si>
  <si>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</si>
  <si>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</si>
  <si>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</si>
  <si>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</si>
  <si>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</si>
  <si>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</si>
  <si>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</si>
  <si>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</si>
  <si>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</si>
  <si>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</si>
  <si>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</si>
  <si>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</si>
  <si>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</si>
  <si>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</si>
  <si>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</si>
  <si>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</si>
  <si>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</si>
  <si>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</si>
  <si>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</si>
  <si>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</si>
  <si>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</si>
  <si>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</si>
  <si>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</si>
  <si>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</si>
  <si>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</si>
  <si>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</si>
  <si>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</si>
  <si>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</si>
  <si>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</si>
  <si>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</si>
  <si>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</si>
  <si>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</si>
  <si>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</si>
  <si>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</si>
  <si>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</si>
  <si>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</si>
  <si>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</si>
  <si>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</si>
  <si>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</si>
  <si>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</si>
  <si>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</si>
  <si>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</si>
  <si>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</si>
  <si>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</si>
  <si>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</si>
  <si>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</si>
  <si>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</si>
  <si>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</si>
  <si>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</si>
  <si>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</si>
  <si>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</si>
  <si>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</si>
  <si>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</si>
  <si>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</si>
  <si>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</si>
  <si>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</si>
  <si>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</si>
  <si>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</si>
  <si>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</si>
  <si>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</si>
  <si>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</si>
  <si>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</si>
  <si>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</si>
  <si>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</si>
  <si>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</si>
  <si>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</si>
  <si>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</si>
  <si>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</si>
  <si>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</si>
  <si>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</si>
  <si>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</si>
  <si>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</si>
  <si>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</si>
  <si>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</si>
  <si>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</si>
  <si>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</si>
  <si>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</si>
  <si>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</si>
  <si>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</si>
  <si>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</si>
  <si>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</si>
  <si>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</si>
  <si>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</si>
  <si>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</si>
  <si>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</si>
  <si>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</si>
  <si>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</si>
  <si>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</si>
  <si>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</si>
  <si>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</si>
  <si>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</si>
  <si>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</si>
  <si>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</si>
  <si>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</si>
  <si>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</si>
  <si>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</si>
  <si>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</si>
  <si>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</si>
  <si>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</si>
  <si>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</si>
  <si>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</si>
  <si>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</si>
  <si>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</si>
  <si>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</si>
  <si>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</si>
  <si>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</si>
  <si>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</si>
  <si>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</si>
  <si>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</si>
  <si>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</si>
  <si>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</si>
  <si>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</si>
  <si>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</si>
  <si>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</si>
  <si>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</si>
  <si>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</si>
  <si>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</si>
  <si>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</si>
  <si>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</si>
  <si>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</si>
  <si>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</si>
  <si>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</si>
  <si>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</si>
  <si>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</si>
  <si>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</si>
  <si>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</si>
  <si>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</si>
  <si>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</si>
  <si>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</si>
  <si>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</si>
  <si>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</si>
  <si>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</si>
  <si>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</si>
  <si>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</si>
  <si>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</si>
  <si>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</si>
  <si>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</si>
  <si>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</si>
  <si>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</si>
  <si>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</si>
  <si>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</si>
  <si>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</si>
  <si>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</si>
  <si>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</si>
  <si>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</si>
  <si>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</si>
  <si>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</si>
  <si>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</si>
  <si>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</si>
  <si>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</si>
  <si>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</si>
  <si>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</si>
  <si>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</si>
  <si>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</si>
  <si>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</si>
  <si>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</si>
  <si>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</si>
  <si>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</si>
  <si>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</si>
  <si>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</si>
  <si>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</si>
  <si>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</si>
  <si>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</si>
  <si>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</si>
  <si>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</si>
  <si>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</si>
  <si>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</si>
  <si>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</si>
  <si>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</si>
  <si>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</si>
  <si>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</si>
  <si>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</si>
  <si>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</si>
  <si>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</si>
  <si>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</si>
  <si>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</si>
  <si>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</si>
  <si>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</si>
  <si>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</si>
  <si>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</si>
  <si>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</si>
  <si>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</si>
  <si>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</si>
  <si>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</si>
  <si>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</si>
  <si>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</si>
  <si>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</si>
  <si>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</si>
  <si>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</si>
  <si>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</si>
  <si>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</si>
  <si>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</si>
  <si>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</si>
  <si>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</si>
  <si>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</si>
  <si>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</si>
  <si>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</si>
  <si>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</si>
  <si>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</si>
  <si>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</si>
  <si>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</si>
  <si>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</si>
  <si>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</si>
  <si>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</si>
  <si>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</si>
  <si>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</si>
  <si>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</si>
  <si>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</si>
  <si>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</si>
  <si>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</si>
  <si>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</si>
  <si>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</si>
  <si>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</si>
  <si>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</si>
  <si>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</si>
  <si>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</si>
  <si>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</si>
  <si>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</si>
  <si>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</si>
  <si>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</si>
  <si>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</si>
  <si>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</si>
  <si>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</si>
  <si>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</si>
  <si>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</si>
  <si>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</si>
  <si>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</si>
  <si>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</si>
  <si>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</si>
  <si>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</si>
  <si>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</si>
  <si>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</si>
  <si>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</si>
  <si>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</si>
  <si>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</si>
  <si>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</si>
  <si>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</si>
  <si>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</si>
  <si>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</si>
  <si>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</si>
  <si>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</si>
  <si>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</si>
  <si>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</si>
  <si>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</si>
  <si>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</si>
  <si>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</si>
  <si>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</si>
  <si>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</si>
  <si>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</si>
  <si>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</si>
  <si>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</si>
  <si>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</si>
  <si>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</si>
  <si>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</si>
  <si>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</si>
  <si>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</si>
  <si>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</si>
  <si>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</si>
  <si>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</si>
  <si>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</si>
  <si>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</si>
  <si>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</si>
  <si>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</si>
  <si>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</si>
  <si>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</si>
  <si>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</si>
  <si>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</si>
  <si>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</si>
  <si>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</si>
  <si>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</si>
  <si>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</si>
  <si>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</si>
  <si>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</si>
  <si>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</si>
  <si>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</si>
  <si>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</si>
  <si>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</si>
  <si>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</si>
  <si>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</si>
  <si>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</si>
  <si>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</si>
  <si>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</si>
  <si>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</si>
  <si>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</si>
  <si>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</si>
  <si>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</si>
  <si>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</si>
  <si>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</si>
  <si>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</si>
  <si>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</si>
  <si>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</si>
  <si>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</si>
  <si>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</si>
  <si>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</si>
  <si>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</si>
  <si>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</si>
  <si>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</si>
  <si>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</si>
  <si>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</si>
  <si>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</si>
  <si>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</si>
  <si>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</si>
  <si>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</si>
  <si>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</si>
  <si>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</si>
  <si>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</si>
  <si>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</si>
  <si>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</si>
  <si>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</si>
  <si>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</si>
  <si>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</si>
  <si>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</si>
  <si>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</si>
  <si>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</si>
  <si>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</si>
  <si>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</si>
  <si>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</si>
  <si>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</si>
  <si>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</si>
  <si>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</si>
  <si>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</si>
  <si>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</si>
  <si>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</si>
  <si>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</si>
  <si>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</si>
  <si>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</si>
  <si>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</si>
  <si>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</si>
  <si>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</si>
  <si>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</si>
  <si>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</si>
  <si>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</si>
  <si>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</si>
  <si>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</si>
  <si>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</si>
  <si>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</si>
  <si>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</si>
  <si>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</si>
  <si>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</si>
  <si>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</si>
  <si>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</si>
  <si>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</si>
  <si>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</si>
  <si>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</si>
  <si>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</si>
  <si>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</si>
  <si>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</si>
  <si>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</si>
  <si>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</si>
  <si>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</si>
  <si>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</si>
  <si>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</si>
  <si>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</si>
  <si>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</si>
  <si>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</si>
  <si>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</si>
  <si>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</si>
  <si>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</si>
  <si>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</si>
  <si>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</si>
  <si>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</si>
  <si>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</si>
  <si>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</si>
  <si>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</si>
  <si>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</si>
  <si>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</si>
  <si>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</si>
  <si>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</si>
  <si>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</si>
  <si>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</si>
  <si>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</si>
  <si>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</si>
  <si>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</si>
  <si>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</si>
  <si>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</si>
  <si>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</si>
  <si>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</si>
  <si>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</si>
  <si>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</si>
  <si>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</si>
  <si>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</si>
  <si>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</si>
  <si>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</si>
  <si>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</si>
  <si>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</si>
  <si>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</si>
  <si>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</si>
  <si>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</si>
  <si>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</si>
  <si>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</si>
  <si>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</si>
  <si>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</si>
  <si>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</si>
  <si>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</si>
  <si>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</si>
  <si>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</si>
  <si>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</si>
  <si>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</si>
  <si>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</si>
  <si>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</si>
  <si>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</si>
  <si>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</si>
  <si>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</si>
  <si>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</si>
  <si>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</si>
  <si>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</si>
  <si>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</si>
  <si>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</si>
  <si>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</si>
  <si>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</si>
  <si>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</si>
  <si>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</si>
  <si>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</si>
  <si>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</si>
  <si>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</si>
  <si>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</si>
  <si>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</si>
  <si>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</si>
  <si>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</si>
  <si>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</si>
  <si>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</si>
  <si>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</si>
  <si>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</si>
  <si>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</si>
  <si>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</si>
  <si>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</si>
  <si>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</si>
  <si>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</si>
  <si>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</si>
  <si>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</si>
  <si>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</si>
  <si>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</si>
  <si>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</si>
  <si>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</si>
  <si>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</si>
  <si>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</si>
  <si>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</si>
  <si>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</si>
  <si>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</si>
  <si>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</si>
  <si>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</si>
  <si>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</si>
  <si>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</si>
  <si>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</si>
  <si>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</si>
  <si>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</si>
  <si>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</si>
  <si>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</si>
  <si>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</si>
  <si>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</si>
  <si>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</si>
  <si>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</si>
  <si>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</si>
  <si>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</si>
  <si>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</si>
  <si>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</si>
  <si>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</si>
  <si>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</si>
  <si>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</si>
  <si>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</si>
  <si>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</si>
  <si>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</si>
  <si>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</si>
  <si>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</si>
  <si>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</si>
  <si>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</si>
  <si>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</si>
  <si>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</si>
  <si>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</si>
  <si>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</si>
  <si>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</si>
  <si>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</si>
  <si>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</si>
  <si>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</si>
  <si>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</si>
  <si>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</si>
  <si>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</si>
  <si>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</si>
  <si>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</si>
  <si>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</si>
  <si>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</si>
  <si>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</si>
  <si>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</si>
  <si>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</si>
  <si>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</si>
  <si>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</si>
  <si>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</si>
  <si>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</si>
  <si>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</si>
  <si>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</si>
  <si>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</si>
  <si>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</si>
  <si>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</si>
  <si>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</si>
  <si>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</si>
  <si>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</si>
  <si>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</si>
  <si>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</si>
  <si>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</si>
  <si>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</si>
  <si>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</si>
  <si>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</si>
  <si>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</si>
  <si>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</si>
  <si>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</si>
  <si>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</si>
  <si>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</si>
  <si>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</si>
  <si>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</si>
  <si>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</si>
  <si>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</si>
  <si>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</si>
  <si>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</si>
  <si>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</si>
  <si>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</si>
  <si>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</si>
  <si>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</si>
  <si>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</si>
  <si>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</si>
  <si>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</si>
  <si>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</si>
  <si>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</si>
  <si>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</si>
  <si>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</si>
  <si>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</si>
  <si>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</si>
  <si>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</si>
  <si>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</si>
  <si>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</si>
  <si>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</si>
  <si>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</si>
  <si>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</si>
  <si>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</si>
  <si>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</si>
  <si>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</si>
  <si>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</si>
  <si>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</si>
  <si>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</si>
  <si>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</si>
  <si>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</si>
  <si>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</si>
  <si>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</si>
  <si>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</si>
  <si>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</si>
  <si>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</si>
  <si>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</si>
  <si>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</si>
  <si>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</si>
  <si>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</si>
  <si>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</si>
  <si>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</si>
  <si>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</si>
  <si>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</si>
  <si>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</si>
  <si>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</si>
  <si>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</si>
  <si>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</si>
  <si>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</si>
  <si>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</si>
  <si>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</si>
  <si>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</si>
  <si>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</si>
  <si>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</si>
  <si>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</si>
  <si>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</si>
  <si>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</si>
  <si>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</si>
  <si>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</si>
  <si>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</si>
  <si>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</si>
  <si>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</si>
  <si>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</si>
  <si>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</si>
  <si>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</si>
  <si>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</si>
  <si>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</si>
  <si>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</si>
  <si>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</si>
  <si>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</si>
  <si>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</si>
  <si>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</si>
  <si>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</si>
  <si>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</si>
  <si>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</si>
  <si>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</si>
  <si>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</si>
  <si>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</si>
  <si>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</si>
  <si>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</si>
  <si>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</si>
  <si>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</si>
  <si>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</si>
  <si>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</si>
  <si>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</si>
  <si>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</si>
  <si>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</si>
  <si>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</si>
  <si>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</si>
  <si>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</si>
  <si>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</si>
  <si>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</si>
  <si>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</si>
  <si>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</si>
  <si>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</si>
  <si>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</si>
  <si>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</si>
  <si>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</si>
  <si>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</si>
  <si>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</si>
  <si>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</si>
  <si>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</si>
  <si>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</si>
  <si>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</si>
  <si>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</si>
  <si>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</si>
  <si>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</si>
  <si>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</si>
  <si>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</si>
  <si>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</si>
  <si>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</si>
  <si>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</si>
  <si>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</si>
  <si>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</si>
  <si>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</si>
  <si>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</si>
  <si>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</si>
  <si>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</si>
  <si>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</si>
  <si>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</si>
  <si>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</si>
  <si>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</si>
  <si>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</si>
  <si>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</si>
  <si>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</si>
  <si>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</si>
  <si>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</si>
  <si>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</si>
  <si>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</si>
  <si>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</si>
  <si>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</si>
  <si>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</si>
  <si>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</si>
  <si>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</si>
  <si>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</si>
  <si>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</si>
  <si>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</si>
  <si>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</si>
  <si>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</si>
  <si>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</si>
  <si>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</si>
  <si>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</si>
  <si>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</si>
  <si>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</si>
  <si>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</si>
  <si>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</si>
  <si>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</si>
  <si>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</si>
  <si>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</si>
  <si>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</si>
  <si>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</si>
  <si>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</si>
  <si>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</si>
  <si>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</si>
  <si>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</si>
  <si>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</si>
  <si>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</si>
  <si>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</si>
  <si>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</si>
  <si>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</si>
  <si>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</si>
  <si>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</si>
  <si>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</si>
  <si>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</si>
  <si>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</si>
  <si>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</si>
  <si>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</si>
  <si>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</si>
  <si>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</si>
  <si>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</si>
  <si>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</si>
  <si>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</si>
  <si>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</si>
  <si>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</si>
  <si>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</si>
  <si>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</si>
  <si>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</si>
  <si>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</si>
  <si>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</si>
  <si>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</si>
  <si>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</si>
  <si>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</si>
  <si>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</si>
  <si>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</si>
  <si>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</si>
  <si>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</si>
  <si>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</si>
  <si>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</si>
  <si>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</si>
  <si>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</si>
  <si>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</si>
  <si>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</si>
  <si>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</si>
  <si>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</si>
  <si>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</si>
  <si>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</si>
  <si>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</si>
  <si>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</si>
  <si>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</si>
  <si>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</si>
  <si>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</si>
  <si>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</si>
  <si>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</si>
  <si>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</si>
  <si>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</si>
  <si>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</si>
  <si>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</si>
  <si>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</si>
  <si>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</si>
  <si>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</si>
  <si>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</si>
  <si>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</si>
  <si>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</si>
  <si>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</si>
  <si>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</si>
  <si>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</si>
  <si>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</si>
  <si>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</si>
  <si>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</si>
  <si>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</si>
  <si>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</si>
  <si>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</si>
  <si>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</si>
  <si>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</si>
  <si>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</si>
  <si>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</si>
  <si>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</si>
  <si>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</si>
  <si>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</si>
  <si>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</si>
  <si>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</si>
  <si>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</si>
  <si>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</si>
  <si>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</si>
  <si>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</si>
  <si>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</si>
  <si>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</si>
  <si>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</si>
  <si>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</si>
  <si>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</si>
  <si>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</si>
  <si>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</si>
  <si>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</si>
  <si>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</si>
  <si>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</si>
  <si>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</si>
  <si>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</si>
  <si>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</si>
  <si>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</si>
  <si>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</si>
  <si>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</si>
  <si>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</si>
  <si>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</si>
  <si>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</si>
  <si>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</si>
  <si>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</si>
  <si>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</si>
  <si>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</si>
  <si>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</si>
  <si>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</si>
  <si>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</si>
  <si>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</si>
  <si>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</si>
  <si>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</si>
  <si>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</si>
  <si>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</si>
  <si>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</si>
  <si>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</si>
  <si>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</si>
  <si>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</si>
  <si>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</si>
  <si>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</si>
  <si>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</si>
  <si>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</si>
  <si>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</si>
  <si>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</si>
  <si>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</si>
  <si>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</si>
  <si>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</si>
  <si>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</si>
  <si>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</si>
  <si>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</si>
  <si>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</si>
  <si>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</si>
  <si>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</si>
  <si>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</si>
  <si>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</si>
  <si>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</si>
  <si>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</si>
  <si>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</si>
  <si>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</si>
  <si>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</si>
  <si>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</si>
  <si>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</si>
  <si>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</si>
  <si>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</si>
  <si>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</si>
  <si>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</si>
  <si>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</si>
  <si>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</si>
  <si>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</si>
  <si>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</si>
  <si>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</si>
  <si>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</si>
  <si>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</si>
  <si>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</si>
  <si>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</si>
  <si>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</si>
  <si>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</si>
  <si>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</si>
  <si>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</si>
  <si>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</si>
  <si>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</si>
  <si>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</si>
  <si>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</si>
  <si>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</si>
  <si>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</si>
  <si>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</si>
  <si>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</si>
  <si>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</si>
  <si>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</si>
  <si>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</si>
  <si>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</si>
  <si>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</si>
  <si>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</si>
  <si>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</si>
  <si>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</si>
  <si>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</si>
  <si>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</si>
  <si>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</si>
  <si>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</si>
  <si>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</si>
  <si>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</si>
  <si>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</si>
  <si>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</si>
  <si>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</si>
  <si>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</si>
  <si>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</si>
  <si>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</si>
  <si>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</si>
  <si>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</si>
  <si>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</si>
  <si>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</si>
  <si>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</si>
  <si>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</si>
  <si>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</si>
  <si>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</si>
  <si>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</si>
  <si>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</si>
  <si>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</si>
  <si>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</si>
  <si>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</si>
  <si>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</si>
  <si>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</si>
  <si>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</si>
  <si>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</si>
  <si>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</si>
  <si>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</si>
  <si>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</si>
  <si>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</si>
  <si>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</si>
  <si>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</si>
  <si>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</si>
  <si>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</si>
  <si>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</si>
  <si>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</si>
  <si>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</si>
  <si>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</si>
  <si>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</si>
  <si>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</si>
  <si>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</si>
  <si>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</si>
  <si>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</si>
  <si>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</si>
  <si>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</si>
  <si>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</si>
  <si>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</si>
  <si>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</si>
  <si>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</si>
  <si>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</si>
  <si>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</si>
  <si>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</si>
  <si>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</si>
  <si>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</si>
  <si>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</si>
  <si>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</si>
  <si>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</si>
  <si>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</si>
  <si>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</si>
  <si>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</si>
  <si>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</si>
  <si>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</si>
  <si>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</si>
  <si>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</si>
  <si>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</si>
  <si>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</si>
  <si>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</si>
  <si>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</si>
  <si>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</si>
  <si>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</si>
  <si>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</si>
  <si>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</si>
  <si>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</si>
  <si>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</si>
  <si>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</si>
  <si>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</si>
  <si>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</si>
  <si>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</si>
  <si>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</si>
  <si>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</si>
  <si>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</si>
  <si>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</si>
  <si>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</si>
  <si>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</si>
  <si>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</si>
  <si>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</si>
  <si>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</si>
  <si>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</si>
  <si>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</si>
  <si>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</si>
  <si>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</si>
  <si>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</si>
  <si>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</si>
  <si>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</si>
  <si>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</si>
  <si>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</si>
  <si>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</si>
  <si>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</si>
  <si>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</si>
  <si>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</si>
  <si>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</si>
  <si>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</si>
  <si>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</si>
  <si>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</si>
  <si>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</si>
  <si>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</si>
  <si>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</si>
  <si>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</si>
  <si>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</si>
  <si>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</si>
  <si>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</si>
  <si>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</si>
  <si>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</si>
  <si>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</si>
  <si>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</si>
  <si>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</si>
  <si>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</si>
  <si>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</si>
  <si>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</si>
  <si>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</si>
  <si>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</si>
  <si>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</si>
  <si>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</si>
  <si>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</si>
  <si>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</si>
  <si>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</si>
  <si>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</si>
  <si>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</si>
  <si>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</si>
  <si>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</si>
  <si>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</si>
  <si>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</si>
  <si>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</si>
  <si>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</si>
  <si>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</si>
  <si>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</si>
  <si>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</si>
  <si>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</si>
  <si>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</si>
  <si>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</si>
  <si>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</si>
  <si>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</si>
  <si>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</si>
  <si>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</si>
  <si>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</si>
  <si>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</si>
  <si>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</si>
  <si>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</si>
  <si>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</si>
  <si>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</si>
  <si>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</si>
  <si>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</si>
  <si>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</si>
  <si>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</si>
  <si>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</si>
  <si>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</si>
  <si>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</si>
  <si>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</si>
  <si>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</si>
  <si>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</si>
  <si>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</si>
  <si>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</si>
  <si>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</si>
  <si>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</si>
  <si>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</si>
  <si>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</si>
  <si>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</si>
  <si>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</si>
  <si>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</si>
  <si>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</si>
  <si>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</si>
  <si>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</si>
  <si>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</si>
  <si>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</si>
  <si>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</si>
  <si>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</si>
  <si>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</si>
  <si>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</si>
  <si>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</si>
  <si>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</si>
  <si>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</si>
  <si>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</si>
  <si>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</si>
  <si>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</si>
  <si>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</si>
  <si>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</si>
  <si>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</si>
  <si>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</si>
  <si>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</si>
  <si>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</si>
  <si>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</si>
  <si>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</si>
  <si>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</si>
  <si>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</si>
  <si>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</si>
  <si>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</si>
  <si>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</si>
  <si>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</si>
  <si>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</si>
  <si>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</si>
  <si>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</si>
  <si>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</si>
  <si>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</si>
  <si>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</si>
  <si>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</si>
  <si>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</si>
  <si>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</si>
  <si>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</si>
  <si>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</si>
  <si>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</si>
  <si>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</si>
  <si>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</si>
  <si>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</si>
  <si>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</si>
  <si>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</si>
  <si>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</si>
  <si>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</si>
  <si>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</si>
  <si>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</si>
  <si>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</si>
  <si>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</si>
  <si>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</si>
  <si>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</si>
  <si>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</si>
  <si>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</si>
  <si>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</si>
  <si>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</si>
  <si>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</si>
  <si>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</si>
  <si>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</si>
  <si>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</si>
  <si>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</si>
  <si>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</si>
  <si>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</si>
  <si>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</si>
  <si>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</si>
  <si>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</si>
  <si>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</si>
  <si>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</si>
  <si>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</si>
  <si>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</si>
  <si>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</si>
  <si>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</si>
  <si>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</si>
  <si>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</si>
  <si>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</si>
  <si>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</si>
  <si>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</si>
  <si>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</si>
  <si>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</si>
  <si>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</si>
  <si>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</si>
  <si>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</si>
  <si>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</si>
  <si>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</si>
  <si>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</si>
  <si>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</si>
  <si>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</si>
  <si>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</si>
  <si>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</si>
  <si>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</si>
  <si>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</si>
  <si>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</si>
  <si>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</si>
  <si>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</si>
  <si>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</si>
  <si>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</si>
  <si>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</si>
  <si>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</si>
  <si>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</si>
  <si>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</si>
  <si>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</si>
  <si>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</si>
  <si>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</si>
  <si>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</si>
  <si>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</si>
  <si>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</si>
  <si>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</si>
  <si>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</si>
  <si>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</si>
  <si>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</si>
  <si>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</si>
  <si>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</si>
  <si>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</si>
  <si>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</si>
  <si>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</si>
  <si>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</si>
  <si>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</si>
  <si>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</si>
  <si>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</si>
  <si>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</si>
  <si>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</si>
  <si>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</si>
  <si>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</si>
  <si>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</si>
  <si>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</si>
  <si>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</si>
  <si>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</si>
  <si>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</si>
  <si>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</si>
  <si>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</si>
  <si>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</si>
  <si>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</si>
  <si>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</si>
  <si>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</si>
  <si>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</si>
  <si>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</si>
  <si>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</si>
  <si>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</si>
  <si>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</si>
  <si>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</si>
  <si>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</si>
  <si>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</si>
  <si>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</si>
  <si>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</si>
  <si>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</si>
  <si>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</si>
  <si>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</si>
  <si>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</si>
  <si>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</si>
  <si>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</si>
  <si>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</si>
  <si>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</si>
  <si>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</si>
  <si>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</si>
  <si>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</si>
  <si>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</si>
  <si>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</si>
  <si>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</si>
  <si>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</si>
  <si>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</si>
  <si>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</si>
  <si>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</si>
  <si>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</si>
  <si>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</si>
  <si>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</si>
  <si>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</si>
  <si>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</si>
  <si>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</si>
  <si>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</si>
  <si>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</si>
  <si>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</si>
  <si>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</si>
  <si>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</si>
  <si>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</si>
  <si>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</si>
  <si>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</si>
  <si>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</si>
  <si>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</si>
  <si>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</si>
  <si>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</si>
  <si>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</si>
  <si>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</si>
  <si>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</si>
  <si>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</si>
  <si>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</si>
  <si>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</si>
  <si>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</si>
  <si>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</si>
  <si>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</si>
  <si>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</si>
  <si>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</si>
  <si>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</si>
  <si>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</si>
  <si>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</si>
  <si>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</si>
  <si>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</si>
  <si>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</si>
  <si>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</si>
  <si>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</si>
  <si>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</si>
  <si>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</si>
  <si>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</si>
  <si>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</si>
  <si>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</si>
  <si>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</si>
  <si>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</si>
  <si>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</si>
  <si>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</si>
  <si>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</si>
  <si>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</si>
  <si>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</si>
  <si>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</si>
  <si>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</si>
  <si>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</si>
  <si>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</si>
  <si>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</si>
  <si>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</si>
  <si>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</si>
  <si>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</si>
  <si>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</si>
  <si>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</si>
  <si>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</si>
  <si>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</si>
  <si>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</si>
  <si>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</si>
  <si>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</si>
  <si>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</si>
  <si>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</si>
  <si>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</si>
  <si>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</si>
  <si>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</si>
  <si>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</si>
  <si>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</si>
  <si>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</si>
  <si>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</si>
  <si>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</si>
  <si>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</si>
  <si>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</si>
  <si>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</si>
  <si>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</si>
  <si>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</si>
  <si>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</si>
  <si>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</si>
  <si>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</si>
  <si>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</si>
  <si>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</si>
  <si>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</si>
  <si>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</si>
  <si>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</si>
  <si>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</si>
  <si>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</si>
  <si>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</si>
  <si>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</si>
  <si>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</si>
  <si>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</si>
  <si>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</si>
  <si>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</si>
  <si>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</si>
  <si>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</si>
  <si>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</si>
  <si>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</si>
  <si>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</si>
  <si>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</si>
  <si>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</si>
  <si>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</si>
  <si>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</si>
  <si>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</si>
  <si>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</si>
  <si>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</si>
  <si>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</si>
  <si>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</si>
  <si>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</si>
  <si>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</si>
  <si>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</si>
  <si>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</si>
  <si>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</si>
  <si>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</si>
  <si>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</si>
  <si>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</si>
  <si>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</si>
  <si>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</si>
  <si>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</si>
  <si>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</si>
  <si>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</si>
  <si>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</si>
  <si>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</si>
  <si>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</si>
  <si>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</si>
  <si>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</si>
  <si>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</si>
  <si>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</si>
  <si>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</si>
  <si>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</si>
  <si>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</si>
  <si>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</si>
  <si>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</si>
  <si>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</si>
  <si>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</si>
  <si>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</si>
  <si>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</si>
  <si>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</si>
  <si>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</si>
  <si>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</si>
  <si>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</si>
  <si>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</si>
  <si>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</si>
  <si>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</si>
  <si>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</si>
  <si>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</si>
  <si>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</si>
  <si>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</si>
  <si>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</si>
  <si>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</si>
  <si>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</si>
  <si>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</si>
  <si>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</si>
  <si>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</si>
  <si>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</si>
  <si>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</si>
  <si>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</si>
  <si>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</si>
  <si>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</si>
  <si>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</si>
  <si>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</si>
  <si>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</si>
  <si>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</si>
  <si>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</si>
  <si>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</si>
  <si>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</si>
  <si>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</si>
  <si>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</si>
  <si>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</si>
  <si>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</si>
  <si>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</si>
  <si>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</si>
  <si>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</si>
  <si>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</si>
  <si>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</si>
  <si>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</si>
  <si>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</si>
  <si>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</si>
  <si>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</si>
  <si>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</si>
  <si>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</si>
  <si>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</si>
  <si>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</si>
  <si>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</si>
  <si>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</si>
  <si>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</si>
  <si>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</si>
  <si>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</si>
  <si>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</si>
  <si>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</si>
  <si>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</si>
  <si>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</si>
  <si>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</si>
  <si>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</si>
  <si>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</si>
  <si>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</si>
  <si>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</si>
  <si>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</si>
  <si>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</si>
  <si>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</si>
  <si>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</si>
  <si>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</si>
  <si>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</si>
  <si>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</si>
  <si>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</si>
  <si>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</si>
  <si>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</si>
  <si>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</si>
  <si>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</si>
  <si>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</si>
  <si>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</si>
  <si>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</si>
  <si>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</si>
  <si>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</si>
  <si>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</si>
  <si>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</si>
  <si>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</si>
  <si>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</si>
  <si>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</si>
  <si>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</si>
  <si>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</si>
  <si>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</si>
  <si>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</si>
  <si>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</si>
  <si>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</si>
  <si>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</si>
  <si>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</si>
  <si>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</si>
  <si>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</si>
  <si>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</si>
  <si>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</si>
  <si>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</si>
  <si>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</si>
  <si>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</si>
  <si>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</si>
  <si>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</si>
  <si>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</si>
  <si>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</si>
  <si>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</si>
  <si>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</si>
  <si>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</si>
  <si>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</si>
  <si>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</si>
  <si>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</si>
  <si>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</si>
  <si>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</si>
  <si>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</si>
  <si>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</si>
  <si>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</si>
  <si>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</si>
  <si>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</si>
  <si>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</si>
  <si>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</si>
  <si>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</si>
  <si>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</si>
  <si>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</si>
  <si>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</si>
  <si>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</si>
  <si>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</si>
  <si>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</si>
  <si>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</si>
  <si>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</si>
  <si>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</si>
  <si>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</si>
  <si>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</si>
  <si>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</si>
  <si>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</si>
  <si>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</si>
  <si>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</si>
  <si>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</si>
  <si>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</si>
  <si>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</si>
  <si>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</si>
  <si>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</si>
  <si>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</si>
  <si>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</si>
  <si>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</si>
  <si>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</si>
  <si>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</si>
  <si>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</si>
  <si>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</si>
  <si>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</si>
  <si>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</si>
  <si>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</si>
  <si>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</si>
  <si>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</si>
  <si>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</si>
  <si>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</si>
  <si>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</si>
  <si>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</si>
  <si>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</si>
  <si>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</si>
  <si>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</si>
  <si>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</si>
  <si>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</si>
  <si>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</si>
  <si>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</si>
  <si>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</si>
  <si>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</si>
  <si>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</si>
  <si>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</si>
  <si>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</si>
  <si>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</si>
  <si>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</si>
  <si>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</si>
  <si>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</si>
  <si>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</si>
  <si>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</si>
  <si>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</si>
  <si>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</si>
  <si>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</si>
  <si>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</si>
  <si>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</si>
  <si>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</si>
  <si>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</si>
  <si>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</si>
  <si>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</si>
  <si>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</si>
  <si>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</si>
  <si>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</si>
  <si>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</si>
  <si>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</si>
  <si>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</si>
  <si>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</si>
  <si>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</si>
  <si>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</si>
  <si>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</si>
  <si>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</si>
  <si>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</si>
  <si>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</si>
  <si>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</si>
  <si>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</si>
  <si>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</si>
  <si>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</si>
  <si>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</si>
  <si>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</si>
  <si>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</si>
  <si>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</si>
  <si>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</si>
  <si>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</si>
  <si>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</si>
  <si>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</si>
  <si>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</si>
  <si>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</si>
  <si>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</si>
  <si>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</si>
  <si>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</si>
  <si>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</si>
  <si>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</si>
  <si>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</si>
  <si>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</si>
  <si>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</si>
  <si>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</si>
  <si>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</si>
  <si>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</si>
  <si>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</si>
  <si>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</si>
  <si>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</si>
  <si>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</si>
  <si>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</si>
  <si>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</si>
  <si>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</si>
  <si>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</si>
  <si>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</si>
  <si>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</si>
  <si>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</si>
  <si>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</si>
  <si>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</si>
  <si>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</si>
  <si>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</si>
  <si>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</si>
  <si>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</si>
  <si>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</si>
  <si>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</si>
  <si>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</si>
  <si>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</si>
  <si>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</si>
  <si>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</si>
  <si>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</si>
  <si>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</si>
  <si>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</si>
  <si>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</si>
  <si>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</si>
  <si>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</si>
  <si>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</si>
  <si>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</si>
  <si>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</si>
  <si>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</si>
  <si>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</si>
  <si>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</si>
  <si>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</si>
  <si>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</si>
  <si>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</si>
  <si>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</si>
  <si>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</si>
  <si>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</si>
  <si>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</si>
  <si>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</si>
  <si>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</si>
  <si>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</si>
  <si>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</si>
  <si>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</si>
  <si>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</si>
  <si>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</si>
  <si>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</si>
  <si>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</si>
  <si>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</si>
  <si>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</si>
  <si>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</si>
  <si>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</si>
  <si>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</si>
  <si>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</si>
  <si>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</si>
  <si>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</si>
  <si>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</si>
  <si>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</si>
  <si>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</si>
  <si>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</si>
  <si>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</si>
  <si>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</si>
  <si>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</si>
  <si>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</si>
  <si>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</si>
  <si>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</si>
  <si>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</si>
  <si>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</si>
  <si>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</si>
  <si>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</si>
  <si>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</si>
  <si>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</si>
  <si>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</si>
  <si>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</si>
  <si>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</si>
  <si>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</si>
  <si>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</si>
  <si>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</si>
  <si>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</si>
  <si>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</si>
  <si>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</si>
  <si>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</si>
  <si>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</si>
  <si>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</si>
  <si>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</si>
  <si>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</si>
  <si>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</si>
  <si>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</si>
  <si>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</si>
  <si>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</si>
  <si>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</si>
  <si>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</si>
  <si>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</si>
  <si>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</si>
  <si>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</si>
  <si>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</si>
  <si>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</si>
  <si>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</si>
  <si>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</si>
  <si>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</si>
  <si>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</si>
  <si>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</si>
  <si>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</si>
  <si>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</si>
  <si>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</si>
  <si>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</si>
  <si>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</si>
  <si>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</si>
  <si>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</si>
  <si>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</si>
  <si>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</si>
  <si>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</si>
  <si>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</si>
  <si>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</si>
  <si>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</si>
  <si>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</si>
  <si>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</si>
  <si>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</si>
  <si>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</si>
  <si>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</si>
  <si>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</si>
  <si>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</si>
  <si>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</si>
  <si>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</si>
  <si>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</si>
  <si>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</si>
  <si>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</si>
  <si>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</si>
  <si>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</si>
  <si>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</si>
  <si>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</si>
  <si>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</si>
  <si>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</si>
  <si>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</si>
  <si>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</si>
  <si>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</si>
  <si>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</si>
  <si>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</si>
  <si>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</si>
  <si>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</si>
  <si>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</si>
  <si>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</si>
  <si>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</si>
  <si>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</si>
  <si>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</si>
  <si>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</si>
  <si>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</si>
  <si>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</si>
  <si>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</si>
  <si>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</si>
  <si>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</si>
  <si>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</si>
  <si>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</si>
  <si>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</si>
  <si>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</si>
  <si>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</si>
  <si>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</si>
  <si>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</si>
  <si>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</si>
  <si>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</si>
  <si>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</si>
  <si>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</si>
  <si>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</si>
  <si>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</si>
  <si>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</si>
  <si>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</si>
  <si>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</si>
  <si>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</si>
  <si>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</si>
  <si>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</si>
  <si>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</si>
  <si>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</si>
  <si>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</si>
  <si>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</si>
  <si>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</si>
  <si>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</si>
  <si>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</si>
  <si>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</si>
  <si>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</si>
  <si>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</si>
  <si>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</si>
  <si>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</si>
  <si>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</si>
  <si>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</si>
  <si>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</si>
  <si>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</si>
  <si>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</si>
  <si>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</si>
  <si>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</si>
  <si>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</si>
  <si>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</si>
  <si>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</si>
  <si>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</si>
  <si>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</si>
  <si>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</si>
  <si>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</si>
  <si>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</si>
  <si>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</si>
  <si>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</si>
  <si>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</si>
  <si>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</si>
  <si>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</si>
  <si>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</si>
  <si>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</si>
  <si>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</si>
  <si>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</si>
  <si>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</si>
  <si>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</si>
  <si>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</si>
  <si>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</si>
  <si>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</si>
  <si>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</si>
  <si>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</si>
  <si>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</si>
  <si>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</si>
  <si>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</si>
  <si>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</si>
  <si>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</si>
  <si>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</si>
  <si>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</si>
  <si>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</si>
  <si>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</si>
  <si>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</si>
  <si>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</si>
  <si>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</si>
  <si>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</si>
  <si>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</si>
  <si>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</si>
  <si>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</si>
  <si>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</si>
  <si>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</si>
  <si>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</si>
  <si>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</si>
  <si>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</si>
  <si>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</si>
  <si>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</si>
  <si>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</si>
  <si>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</si>
  <si>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</si>
  <si>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</si>
  <si>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</si>
  <si>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</si>
  <si>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</si>
  <si>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</si>
  <si>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</si>
  <si>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</si>
  <si>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</si>
  <si>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</si>
  <si>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</si>
  <si>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</si>
  <si>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</si>
  <si>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</si>
  <si>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</si>
  <si>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</si>
  <si>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</si>
  <si>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</si>
  <si>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</si>
  <si>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</si>
  <si>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</si>
  <si>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</si>
  <si>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</si>
  <si>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</si>
  <si>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</si>
  <si>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</si>
  <si>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</si>
  <si>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</si>
  <si>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</si>
  <si>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</si>
  <si>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</si>
  <si>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</si>
  <si>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</si>
  <si>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</si>
  <si>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</si>
  <si>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</si>
  <si>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</si>
  <si>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</si>
  <si>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</si>
  <si>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</si>
  <si>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</si>
  <si>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</si>
  <si>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</si>
  <si>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</si>
  <si>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</si>
  <si>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</si>
  <si>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</si>
  <si>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</si>
  <si>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</si>
  <si>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</si>
  <si>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</si>
  <si>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</si>
  <si>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</si>
  <si>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</si>
  <si>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</si>
  <si>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</si>
  <si>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</si>
  <si>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</si>
  <si>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</si>
  <si>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</si>
  <si>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</si>
  <si>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</si>
  <si>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</si>
  <si>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</si>
  <si>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</si>
  <si>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</si>
  <si>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</si>
  <si>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</si>
  <si>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</si>
  <si>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</si>
  <si>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</si>
  <si>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</si>
  <si>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</si>
  <si>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</si>
  <si>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</si>
  <si>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</si>
  <si>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</si>
  <si>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</si>
  <si>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</si>
  <si>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</si>
  <si>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</si>
  <si>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</si>
  <si>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</si>
  <si>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</si>
  <si>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</si>
  <si>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</si>
  <si>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</si>
  <si>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</si>
  <si>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</si>
  <si>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</si>
  <si>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</si>
  <si>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</si>
  <si>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</si>
  <si>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</si>
  <si>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</si>
  <si>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</si>
  <si>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</si>
  <si>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</si>
  <si>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</si>
  <si>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</si>
  <si>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</si>
  <si>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</si>
  <si>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</si>
  <si>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</si>
  <si>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</si>
  <si>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</si>
  <si>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</si>
  <si>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</si>
  <si>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</si>
  <si>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</si>
  <si>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</si>
  <si>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</si>
  <si>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</si>
  <si>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</si>
  <si>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</si>
  <si>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</si>
  <si>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</si>
  <si>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</si>
  <si>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</si>
  <si>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</si>
  <si>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</si>
  <si>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</si>
  <si>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</si>
  <si>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</si>
  <si>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</si>
  <si>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</si>
  <si>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</si>
  <si>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</si>
  <si>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</si>
  <si>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</si>
  <si>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</si>
  <si>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</si>
  <si>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</si>
  <si>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</si>
  <si>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</si>
  <si>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</si>
  <si>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</si>
  <si>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</si>
  <si>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</si>
  <si>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</si>
  <si>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</si>
  <si>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</si>
  <si>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</si>
  <si>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</si>
  <si>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</si>
  <si>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</si>
  <si>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</si>
  <si>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</si>
  <si>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</si>
  <si>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</si>
  <si>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</si>
  <si>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</si>
  <si>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</si>
  <si>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</si>
  <si>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</si>
  <si>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</si>
  <si>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</si>
  <si>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</si>
  <si>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</si>
  <si>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</si>
  <si>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</si>
  <si>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</si>
  <si>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</si>
  <si>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</si>
  <si>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</si>
  <si>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</si>
  <si>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</si>
  <si>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</si>
  <si>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</si>
  <si>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</si>
  <si>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</si>
  <si>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</si>
  <si>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</si>
  <si>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</si>
  <si>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</si>
  <si>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</si>
  <si>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</si>
  <si>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</si>
  <si>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</si>
  <si>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</si>
  <si>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</si>
  <si>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</si>
  <si>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</si>
  <si>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</si>
  <si>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</si>
  <si>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</si>
  <si>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</si>
  <si>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</si>
  <si>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</si>
  <si>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</si>
  <si>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</si>
  <si>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</si>
  <si>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</si>
  <si>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</si>
  <si>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</si>
  <si>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</si>
  <si>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</si>
  <si>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</si>
  <si>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</si>
  <si>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</si>
  <si>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</si>
  <si>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</si>
  <si>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</si>
  <si>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</si>
  <si>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</si>
  <si>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</si>
  <si>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</si>
  <si>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</si>
  <si>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</si>
  <si>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</si>
  <si>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</si>
  <si>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</si>
  <si>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</si>
  <si>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</si>
  <si>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</si>
  <si>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</si>
  <si>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</si>
  <si>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</si>
  <si>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</si>
  <si>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</si>
  <si>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</si>
  <si>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</si>
  <si>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</si>
  <si>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</si>
  <si>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</si>
  <si>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</si>
  <si>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</si>
  <si>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</si>
  <si>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</si>
  <si>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</si>
  <si>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</si>
  <si>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</si>
  <si>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</si>
  <si>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</si>
  <si>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</si>
  <si>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</si>
  <si>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</si>
  <si>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</si>
  <si>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</si>
  <si>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</si>
  <si>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</si>
  <si>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</si>
  <si>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</si>
  <si>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</si>
  <si>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</si>
  <si>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</si>
  <si>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</si>
  <si>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</si>
  <si>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</si>
  <si>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</si>
  <si>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</si>
  <si>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</si>
  <si>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</si>
  <si>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</si>
  <si>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</si>
  <si>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</si>
  <si>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</si>
  <si>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</si>
  <si>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</si>
  <si>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</si>
  <si>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</si>
  <si>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</si>
  <si>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</si>
  <si>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</si>
  <si>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</si>
  <si>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</si>
  <si>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</si>
  <si>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</si>
  <si>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</si>
  <si>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</si>
  <si>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</si>
  <si>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</si>
  <si>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</si>
  <si>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</si>
  <si>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</si>
  <si>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</si>
  <si>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</si>
  <si>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</si>
  <si>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</si>
  <si>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</si>
  <si>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</si>
  <si>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</si>
  <si>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</si>
  <si>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</si>
  <si>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</si>
  <si>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</si>
  <si>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</si>
  <si>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</si>
  <si>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</si>
  <si>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</si>
  <si>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</si>
  <si>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</si>
  <si>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</si>
  <si>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</si>
  <si>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</si>
  <si>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</si>
  <si>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</si>
  <si>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</si>
  <si>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</si>
  <si>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</si>
  <si>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</si>
  <si>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</si>
  <si>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</si>
  <si>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</si>
  <si>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</si>
  <si>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</si>
  <si>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</si>
  <si>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</si>
  <si>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</si>
  <si>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</si>
  <si>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</si>
  <si>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</si>
  <si>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</si>
  <si>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</si>
  <si>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</si>
  <si>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</si>
  <si>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</si>
  <si>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</si>
  <si>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</si>
  <si>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</si>
  <si>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</si>
  <si>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</si>
  <si>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</si>
  <si>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</si>
  <si>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</si>
  <si>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</si>
  <si>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</si>
  <si>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</si>
  <si>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</si>
  <si>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</si>
  <si>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</si>
  <si>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</si>
  <si>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</si>
  <si>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</si>
  <si>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</si>
  <si>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</si>
  <si>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</si>
  <si>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</si>
  <si>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</si>
  <si>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</si>
  <si>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</si>
  <si>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</si>
  <si>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</si>
  <si>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</si>
  <si>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</si>
  <si>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</si>
  <si>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</si>
  <si>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</si>
  <si>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</si>
  <si>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</si>
  <si>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</si>
  <si>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</si>
  <si>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</si>
  <si>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</si>
  <si>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</si>
  <si>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</si>
  <si>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</si>
  <si>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</si>
  <si>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</si>
  <si>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</si>
  <si>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</si>
  <si>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</si>
  <si>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</si>
  <si>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</si>
  <si>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</si>
  <si>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</si>
  <si>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</si>
  <si>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</si>
  <si>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</si>
  <si>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</si>
  <si>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</si>
  <si>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</si>
  <si>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</si>
  <si>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</si>
  <si>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</si>
  <si>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</si>
  <si>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</si>
  <si>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</si>
  <si>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</si>
  <si>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</si>
  <si>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</si>
  <si>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</si>
  <si>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</si>
  <si>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</si>
  <si>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</si>
  <si>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</si>
  <si>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</si>
  <si>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</si>
  <si>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</si>
  <si>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</si>
  <si>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</si>
  <si>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</si>
  <si>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</si>
  <si>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</si>
  <si>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</si>
  <si>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</si>
  <si>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</si>
  <si>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</si>
  <si>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</si>
  <si>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</si>
  <si>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</si>
  <si>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</si>
  <si>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</si>
  <si>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</si>
  <si>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</si>
  <si>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</si>
  <si>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</si>
  <si>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</si>
  <si>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</si>
  <si>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</si>
  <si>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</si>
  <si>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</si>
  <si>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</si>
  <si>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</si>
  <si>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</si>
  <si>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</si>
  <si>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</si>
  <si>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</si>
  <si>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</si>
  <si>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</si>
  <si>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</si>
  <si>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</si>
  <si>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</si>
  <si>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</si>
  <si>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</si>
  <si>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</si>
  <si>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</si>
  <si>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</si>
  <si>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</si>
  <si>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</si>
  <si>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</si>
  <si>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</si>
  <si>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</si>
  <si>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</si>
  <si>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</si>
  <si>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</si>
  <si>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</si>
  <si>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</si>
  <si>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</si>
  <si>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</si>
  <si>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</si>
  <si>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</si>
  <si>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</si>
  <si>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</si>
  <si>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</si>
  <si>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</si>
  <si>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</si>
  <si>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</si>
  <si>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</si>
  <si>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</si>
  <si>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</si>
  <si>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</si>
  <si>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</si>
  <si>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</si>
  <si>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</si>
  <si>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</si>
  <si>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</si>
  <si>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</si>
  <si>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</si>
  <si>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</si>
  <si>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</si>
  <si>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</si>
  <si>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</si>
  <si>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</si>
  <si>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</si>
  <si>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</si>
  <si>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</si>
  <si>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</si>
  <si>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</si>
  <si>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</si>
  <si>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</si>
  <si>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</si>
  <si>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</si>
  <si>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</si>
  <si>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</si>
  <si>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</si>
  <si>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</si>
  <si>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</si>
  <si>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</si>
  <si>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</si>
  <si>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</si>
  <si>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</si>
  <si>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</si>
  <si>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</si>
  <si>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</si>
  <si>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</si>
  <si>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</si>
  <si>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</si>
  <si>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</si>
  <si>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</si>
  <si>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</si>
  <si>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</si>
  <si>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</si>
  <si>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</si>
  <si>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</si>
  <si>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</si>
  <si>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</si>
  <si>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</si>
  <si>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</si>
  <si>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</si>
  <si>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</si>
  <si>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</si>
  <si>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</si>
  <si>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</si>
  <si>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</si>
  <si>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</si>
  <si>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</si>
  <si>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</si>
  <si>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</si>
  <si>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</si>
  <si>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</si>
  <si>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</si>
  <si>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</si>
  <si>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</si>
  <si>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</si>
  <si>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</si>
  <si>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</si>
  <si>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</si>
  <si>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</si>
  <si>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</si>
  <si>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</si>
  <si>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</si>
  <si>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</si>
  <si>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</si>
  <si>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</si>
  <si>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</si>
  <si>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</si>
  <si>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</si>
  <si>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</si>
  <si>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</si>
  <si>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</si>
  <si>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</si>
  <si>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</si>
  <si>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</si>
  <si>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</si>
  <si>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</si>
  <si>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</si>
  <si>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</si>
  <si>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</si>
  <si>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</si>
  <si>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</si>
  <si>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</si>
  <si>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</si>
  <si>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</si>
  <si>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</si>
  <si>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</si>
  <si>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</si>
  <si>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</si>
  <si>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</si>
  <si>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</si>
  <si>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</si>
  <si>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</si>
  <si>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</si>
  <si>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</si>
  <si>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</si>
  <si>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</si>
  <si>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</si>
  <si>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</si>
  <si>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</si>
  <si>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</si>
  <si>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</si>
  <si>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</si>
  <si>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</si>
  <si>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</si>
  <si>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</si>
  <si>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</si>
  <si>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</si>
  <si>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</si>
  <si>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</si>
  <si>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</si>
  <si>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</si>
  <si>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</si>
  <si>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</si>
  <si>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</si>
  <si>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</si>
  <si>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</si>
  <si>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</si>
  <si>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</si>
  <si>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</si>
  <si>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</si>
  <si>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</si>
  <si>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</si>
  <si>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</si>
  <si>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</si>
  <si>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</si>
  <si>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</si>
  <si>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</si>
  <si>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</si>
  <si>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</si>
  <si>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</si>
  <si>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</si>
  <si>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</si>
  <si>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</si>
  <si>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</si>
  <si>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</si>
  <si>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</si>
  <si>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</si>
  <si>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</si>
  <si>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</si>
  <si>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</si>
  <si>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</si>
  <si>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</si>
  <si>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</si>
  <si>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</si>
  <si>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</si>
  <si>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</si>
  <si>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</si>
  <si>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</si>
  <si>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</si>
  <si>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</si>
  <si>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</si>
  <si>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</si>
  <si>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</si>
  <si>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</si>
  <si>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</si>
  <si>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</si>
  <si>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</si>
  <si>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</si>
  <si>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</si>
  <si>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</si>
  <si>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</si>
  <si>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</si>
  <si>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</si>
  <si>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</si>
  <si>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</si>
  <si>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</si>
  <si>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</si>
  <si>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</si>
  <si>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</si>
  <si>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</si>
  <si>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</si>
  <si>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</si>
  <si>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</si>
  <si>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</si>
  <si>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</si>
  <si>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</si>
  <si>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</si>
  <si>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</si>
  <si>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</si>
  <si>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</si>
  <si>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</si>
  <si>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</si>
  <si>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</si>
  <si>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</si>
  <si>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</si>
  <si>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</si>
  <si>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</si>
  <si>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</si>
  <si>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</si>
  <si>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</si>
  <si>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</si>
  <si>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</si>
  <si>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</si>
  <si>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</si>
  <si>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</si>
  <si>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</si>
  <si>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</si>
  <si>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</si>
  <si>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</si>
  <si>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</si>
  <si>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</si>
  <si>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</si>
  <si>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</si>
  <si>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</si>
  <si>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</si>
  <si>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</si>
  <si>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</si>
  <si>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</si>
  <si>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</si>
  <si>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</si>
  <si>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</si>
  <si>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</si>
  <si>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</si>
  <si>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</si>
  <si>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</si>
  <si>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</si>
  <si>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</si>
  <si>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</si>
  <si>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</si>
  <si>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</si>
  <si>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</si>
  <si>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</si>
  <si>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</si>
  <si>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</si>
  <si>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</si>
  <si>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</si>
  <si>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</si>
  <si>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</si>
  <si>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</si>
  <si>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</si>
  <si>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</si>
  <si>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</si>
  <si>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</si>
  <si>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</si>
  <si>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</si>
  <si>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</si>
  <si>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</si>
  <si>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</si>
  <si>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</si>
  <si>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</si>
  <si>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</si>
  <si>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</si>
  <si>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</si>
  <si>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</si>
  <si>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</si>
  <si>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</si>
  <si>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</si>
  <si>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</si>
  <si>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</si>
  <si>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</si>
  <si>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</si>
  <si>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</si>
  <si>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</si>
  <si>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</si>
  <si>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</si>
  <si>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</si>
  <si>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</si>
  <si>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</si>
  <si>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</si>
  <si>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</si>
  <si>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</si>
  <si>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</si>
  <si>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</si>
  <si>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</si>
  <si>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</si>
  <si>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</si>
  <si>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</si>
  <si>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</si>
  <si>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</si>
  <si>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</si>
  <si>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</si>
  <si>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</si>
  <si>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</si>
  <si>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</si>
  <si>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</si>
  <si>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</si>
  <si>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</si>
  <si>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</si>
  <si>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</si>
  <si>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</si>
  <si>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</si>
  <si>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</si>
  <si>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</si>
  <si>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</si>
  <si>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</si>
  <si>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</si>
  <si>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</si>
  <si>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</si>
  <si>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</si>
  <si>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</si>
  <si>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</si>
  <si>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</si>
  <si>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</si>
  <si>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</si>
  <si>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</si>
  <si>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</si>
  <si>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</si>
  <si>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</si>
  <si>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</si>
  <si>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</si>
  <si>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</si>
  <si>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</si>
  <si>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</si>
  <si>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</si>
  <si>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</si>
  <si>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</si>
  <si>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</si>
  <si>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</si>
  <si>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</si>
  <si>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</si>
  <si>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</si>
  <si>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</si>
  <si>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</si>
  <si>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</si>
  <si>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</si>
  <si>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</si>
  <si>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</si>
  <si>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</si>
  <si>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</si>
  <si>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</si>
  <si>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</si>
  <si>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</si>
  <si>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</si>
  <si>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</si>
  <si>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</si>
  <si>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</si>
  <si>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</si>
  <si>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</si>
  <si>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</si>
  <si>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</si>
  <si>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</si>
  <si>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</si>
  <si>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</si>
  <si>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</si>
  <si>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</si>
  <si>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</si>
  <si>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</si>
  <si>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</si>
  <si>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</si>
  <si>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</si>
  <si>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</si>
  <si>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</si>
  <si>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</si>
  <si>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</si>
  <si>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</si>
  <si>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</si>
  <si>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</si>
  <si>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</si>
  <si>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</si>
  <si>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</si>
  <si>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</si>
  <si>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</si>
  <si>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</si>
  <si>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</si>
  <si>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</si>
  <si>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</si>
  <si>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</si>
  <si>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</si>
  <si>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</si>
  <si>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</si>
  <si>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</si>
  <si>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</si>
  <si>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</si>
  <si>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</si>
  <si>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</si>
  <si>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</si>
  <si>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</si>
  <si>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</si>
  <si>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</si>
  <si>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</si>
  <si>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</si>
  <si>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</si>
  <si>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</si>
  <si>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</si>
  <si>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</si>
  <si>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</si>
  <si>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</si>
  <si>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</si>
  <si>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</si>
  <si>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</si>
  <si>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</si>
  <si>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</si>
  <si>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</si>
  <si>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</si>
  <si>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</si>
  <si>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</si>
  <si>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</si>
  <si>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</si>
  <si>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</si>
  <si>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</si>
  <si>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</si>
  <si>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</si>
  <si>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</si>
  <si>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</si>
  <si>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</si>
  <si>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</si>
  <si>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</si>
  <si>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</si>
  <si>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</si>
  <si>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</si>
  <si>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</si>
  <si>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</si>
  <si>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</si>
  <si>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</si>
  <si>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</si>
  <si>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</si>
  <si>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</si>
  <si>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</si>
  <si>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</si>
  <si>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</si>
  <si>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</si>
  <si>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</si>
  <si>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</si>
  <si>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</si>
  <si>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</si>
  <si>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</si>
  <si>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</si>
  <si>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</si>
  <si>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</si>
  <si>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</si>
  <si>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</si>
  <si>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</si>
  <si>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</si>
  <si>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</si>
  <si>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</si>
  <si>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</si>
  <si>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</si>
  <si>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</si>
  <si>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</si>
  <si>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</si>
  <si>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</si>
  <si>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</si>
  <si>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</si>
  <si>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</si>
  <si>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</si>
  <si>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</si>
  <si>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</si>
  <si>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</si>
  <si>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</si>
  <si>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</si>
  <si>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</si>
  <si>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</si>
  <si>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</si>
  <si>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</si>
  <si>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</si>
  <si>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</si>
  <si>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</si>
  <si>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</si>
  <si>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</si>
  <si>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</si>
  <si>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</si>
  <si>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</si>
  <si>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</si>
  <si>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</si>
  <si>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</si>
  <si>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</si>
  <si>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</si>
  <si>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</si>
  <si>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</si>
  <si>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</si>
  <si>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</si>
  <si>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</si>
  <si>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</si>
  <si>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</si>
  <si>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</si>
  <si>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</si>
  <si>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</si>
  <si>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</si>
  <si>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</si>
  <si>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</si>
  <si>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</si>
  <si>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</si>
  <si>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</si>
  <si>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</si>
  <si>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</si>
  <si>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</si>
  <si>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</si>
  <si>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</si>
  <si>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</si>
  <si>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</si>
  <si>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</si>
  <si>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</si>
  <si>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</si>
  <si>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</si>
  <si>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</si>
  <si>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</si>
  <si>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</si>
  <si>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</si>
  <si>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</si>
  <si>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</si>
  <si>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</si>
  <si>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</si>
  <si>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</si>
  <si>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</si>
  <si>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</si>
  <si>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</si>
  <si>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</si>
  <si>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</si>
  <si>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</si>
  <si>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</si>
  <si>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</si>
  <si>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</si>
  <si>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</si>
  <si>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</si>
  <si>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</si>
  <si>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</si>
  <si>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</si>
  <si>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</si>
  <si>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</si>
  <si>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</si>
  <si>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</si>
  <si>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</si>
  <si>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</si>
  <si>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</si>
  <si>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</si>
  <si>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</si>
  <si>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</si>
  <si>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</si>
  <si>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</si>
  <si>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</si>
  <si>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</si>
  <si>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</si>
  <si>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</si>
  <si>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</si>
  <si>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</si>
  <si>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</si>
  <si>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</si>
  <si>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</si>
  <si>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</si>
  <si>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</si>
  <si>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</si>
  <si>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</si>
  <si>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</si>
  <si>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</si>
  <si>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</si>
  <si>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</si>
  <si>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</si>
  <si>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</si>
  <si>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</si>
  <si>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</si>
  <si>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</si>
  <si>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</si>
  <si>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</si>
  <si>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</si>
  <si>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</si>
  <si>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</si>
  <si>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</si>
  <si>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</si>
  <si>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</si>
  <si>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</si>
  <si>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</si>
  <si>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</si>
  <si>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</si>
  <si>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</si>
  <si>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</si>
  <si>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</si>
  <si>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</si>
  <si>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</si>
  <si>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</si>
  <si>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</si>
  <si>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</si>
  <si>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</si>
  <si>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</si>
  <si>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</si>
  <si>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</si>
  <si>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</si>
  <si>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</si>
  <si>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</si>
  <si>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</si>
  <si>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</si>
  <si>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</si>
  <si>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</si>
  <si>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</si>
  <si>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</si>
  <si>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</si>
  <si>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</si>
  <si>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</si>
  <si>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</si>
  <si>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</si>
  <si>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</si>
  <si>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</si>
  <si>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</si>
  <si>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</si>
  <si>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</si>
  <si>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</si>
  <si>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</si>
  <si>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</si>
  <si>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</si>
  <si>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</si>
  <si>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</si>
  <si>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</si>
  <si>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</si>
  <si>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</si>
  <si>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</si>
  <si>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</si>
  <si>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</si>
  <si>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</si>
  <si>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</si>
  <si>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</si>
  <si>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</si>
  <si>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</si>
  <si>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</si>
  <si>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</si>
  <si>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</si>
  <si>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</si>
  <si>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</si>
  <si>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</si>
  <si>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</si>
  <si>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</si>
  <si>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</si>
  <si>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</si>
  <si>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</si>
  <si>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</si>
  <si>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</si>
  <si>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</si>
  <si>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</si>
  <si>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</si>
  <si>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</si>
  <si>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</si>
  <si>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</si>
  <si>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</si>
  <si>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</si>
  <si>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</si>
  <si>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</si>
  <si>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</si>
  <si>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</si>
  <si>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</si>
  <si>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</si>
  <si>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</si>
  <si>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</si>
  <si>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</si>
  <si>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</si>
  <si>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</si>
  <si>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</si>
  <si>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</si>
  <si>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</si>
  <si>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</si>
  <si>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</si>
  <si>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</si>
  <si>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</si>
  <si>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</si>
  <si>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</si>
  <si>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</si>
  <si>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</si>
  <si>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</si>
  <si>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</si>
  <si>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</si>
  <si>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</si>
  <si>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</si>
  <si>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</si>
  <si>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</si>
  <si>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</si>
  <si>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</si>
  <si>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</si>
  <si>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</si>
  <si>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</si>
  <si>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</si>
  <si>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</si>
  <si>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</si>
  <si>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</si>
  <si>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</si>
  <si>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</si>
  <si>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</si>
  <si>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</si>
  <si>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</si>
  <si>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</si>
  <si>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</si>
  <si>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</si>
  <si>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</si>
  <si>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</si>
  <si>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</si>
  <si>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</si>
  <si>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</si>
  <si>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</si>
  <si>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</si>
  <si>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</si>
  <si>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</si>
  <si>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</si>
  <si>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</si>
  <si>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</si>
  <si>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</si>
  <si>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</si>
  <si>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</si>
  <si>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</si>
  <si>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</si>
  <si>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</si>
  <si>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</si>
  <si>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</si>
  <si>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</si>
  <si>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</si>
  <si>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</si>
  <si>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</si>
  <si>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</si>
  <si>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</si>
  <si>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</si>
  <si>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</si>
  <si>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</si>
  <si>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</si>
  <si>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</si>
  <si>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</si>
  <si>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</si>
  <si>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</si>
  <si>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</si>
  <si>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</si>
  <si>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</si>
  <si>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</si>
  <si>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</si>
  <si>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</si>
  <si>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</si>
  <si>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</si>
  <si>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</si>
  <si>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</si>
  <si>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</si>
  <si>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</si>
  <si>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</si>
  <si>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</si>
  <si>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</si>
  <si>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</si>
  <si>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</si>
  <si>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</si>
  <si>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</si>
  <si>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</si>
  <si>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</si>
  <si>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</si>
  <si>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</si>
  <si>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</si>
  <si>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</si>
  <si>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</si>
  <si>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</si>
  <si>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</si>
  <si>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</si>
  <si>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</si>
  <si>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</si>
  <si>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</si>
  <si>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</si>
  <si>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</si>
  <si>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</si>
  <si>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</si>
  <si>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</si>
  <si>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</si>
  <si>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</si>
  <si>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</si>
  <si>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</si>
  <si>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</si>
  <si>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</si>
  <si>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</si>
  <si>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</si>
  <si>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</si>
  <si>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</si>
  <si>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</si>
  <si>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</si>
  <si>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</si>
  <si>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</si>
  <si>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</si>
  <si>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</si>
  <si>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</si>
  <si>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</si>
  <si>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</si>
  <si>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</si>
  <si>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</si>
  <si>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</si>
  <si>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</si>
  <si>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</si>
  <si>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</si>
  <si>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</si>
  <si>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</si>
  <si>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</si>
  <si>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</si>
  <si>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</si>
  <si>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</si>
  <si>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</si>
  <si>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</si>
  <si>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</si>
  <si>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</si>
  <si>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</si>
  <si>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</si>
  <si>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</si>
  <si>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</si>
  <si>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</si>
  <si>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</si>
  <si>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</si>
  <si>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</si>
  <si>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</si>
  <si>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</si>
  <si>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</si>
  <si>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</si>
  <si>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</si>
  <si>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</si>
  <si>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</si>
  <si>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</si>
  <si>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</si>
  <si>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</si>
  <si>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</si>
  <si>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</si>
  <si>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</si>
  <si>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</si>
  <si>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</si>
  <si>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</si>
  <si>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</si>
  <si>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</si>
  <si>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</si>
  <si>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</si>
  <si>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</si>
  <si>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</si>
  <si>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</si>
  <si>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</si>
  <si>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</si>
  <si>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</si>
  <si>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</si>
  <si>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</si>
  <si>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</si>
  <si>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</si>
  <si>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</si>
  <si>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</si>
  <si>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</si>
  <si>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</si>
  <si>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</si>
  <si>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</si>
  <si>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</si>
  <si>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</si>
  <si>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</si>
  <si>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</si>
  <si>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</si>
  <si>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</si>
  <si>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</si>
  <si>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</si>
  <si>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</si>
  <si>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</si>
  <si>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</si>
  <si>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</si>
  <si>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</si>
  <si>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</si>
  <si>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</si>
  <si>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</si>
  <si>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</si>
  <si>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</si>
  <si>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</si>
  <si>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</si>
  <si>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</si>
  <si>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</si>
  <si>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</si>
  <si>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</si>
  <si>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</si>
  <si>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</si>
  <si>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</si>
  <si>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</si>
  <si>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</si>
  <si>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</si>
  <si>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</si>
  <si>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</si>
  <si>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</si>
  <si>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</si>
  <si>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</si>
  <si>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</si>
  <si>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</si>
  <si>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</si>
  <si>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</si>
  <si>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</si>
  <si>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</si>
  <si>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</si>
  <si>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</si>
  <si>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</si>
  <si>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</si>
  <si>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</si>
  <si>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</si>
  <si>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</si>
  <si>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</si>
  <si>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</si>
  <si>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</si>
  <si>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</si>
  <si>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</si>
  <si>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</si>
  <si>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</si>
  <si>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</si>
  <si>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</si>
  <si>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</si>
  <si>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</si>
  <si>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</si>
  <si>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</si>
  <si>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</si>
  <si>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</si>
  <si>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</si>
  <si>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</si>
  <si>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</si>
  <si>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</si>
  <si>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</si>
  <si>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</si>
  <si>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</si>
  <si>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</si>
  <si>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</si>
  <si>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</si>
  <si>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</si>
  <si>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</si>
  <si>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</si>
  <si>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</si>
  <si>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</si>
  <si>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</si>
  <si>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</si>
  <si>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</si>
  <si>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</si>
  <si>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</si>
  <si>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</si>
  <si>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</si>
  <si>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</si>
  <si>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</si>
  <si>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</si>
  <si>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</si>
  <si>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</si>
  <si>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</si>
  <si>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</si>
  <si>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</si>
  <si>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</si>
  <si>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</si>
  <si>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</si>
  <si>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</si>
  <si>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</si>
  <si>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</si>
  <si>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</si>
  <si>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</si>
  <si>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</si>
  <si>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</si>
  <si>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</si>
  <si>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</si>
  <si>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</si>
  <si>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</si>
  <si>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</si>
  <si>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</si>
  <si>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</si>
  <si>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</si>
  <si>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</si>
  <si>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</si>
  <si>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</si>
  <si>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</si>
  <si>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</si>
  <si>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</si>
  <si>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</si>
  <si>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</si>
  <si>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</si>
  <si>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</si>
  <si>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</si>
  <si>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</si>
  <si>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</si>
  <si>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</si>
  <si>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</si>
  <si>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</si>
  <si>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</si>
  <si>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</si>
  <si>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</si>
  <si>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</si>
  <si>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</si>
  <si>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</si>
  <si>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</si>
  <si>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</si>
  <si>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</si>
  <si>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</si>
  <si>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</si>
  <si>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</si>
  <si>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</si>
  <si>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</si>
  <si>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</si>
  <si>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</si>
  <si>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</si>
  <si>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</si>
  <si>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</si>
  <si>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</si>
  <si>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</si>
  <si>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</si>
  <si>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</si>
  <si>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</si>
  <si>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</si>
  <si>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</si>
  <si>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</si>
  <si>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</si>
  <si>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</si>
  <si>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</si>
  <si>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</si>
  <si>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</si>
  <si>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</si>
  <si>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</si>
  <si>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</si>
  <si>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</si>
  <si>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</si>
  <si>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</si>
  <si>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</si>
  <si>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</si>
  <si>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</si>
  <si>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</si>
  <si>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</si>
  <si>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</si>
  <si>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</si>
  <si>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</si>
  <si>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</si>
  <si>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</si>
  <si>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</si>
  <si>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</si>
  <si>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</si>
  <si>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</si>
  <si>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</si>
  <si>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</si>
  <si>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</si>
  <si>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</si>
  <si>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</si>
  <si>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</si>
  <si>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</si>
  <si>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</si>
  <si>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</si>
  <si>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</si>
  <si>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</si>
  <si>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</si>
  <si>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</si>
  <si>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</si>
  <si>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</si>
  <si>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</si>
  <si>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</si>
  <si>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</si>
  <si>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</si>
  <si>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</si>
  <si>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</si>
  <si>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</si>
  <si>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</si>
  <si>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</si>
  <si>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</si>
  <si>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</si>
  <si>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</si>
  <si>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</si>
  <si>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</si>
  <si>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</si>
  <si>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</si>
  <si>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</si>
  <si>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</si>
  <si>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</si>
  <si>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</si>
  <si>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</si>
  <si>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</si>
  <si>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</si>
  <si>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</si>
  <si>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</si>
  <si>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</si>
  <si>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</si>
  <si>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</si>
  <si>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</si>
  <si>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</si>
  <si>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</si>
  <si>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</si>
  <si>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</si>
  <si>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</si>
  <si>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</si>
  <si>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</si>
  <si>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</si>
  <si>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</si>
  <si>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</si>
  <si>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</si>
  <si>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</si>
  <si>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</si>
  <si>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</si>
  <si>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</si>
  <si>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</si>
  <si>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</si>
  <si>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</si>
  <si>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</si>
  <si>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</si>
  <si>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</si>
  <si>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</si>
  <si>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</si>
  <si>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</si>
  <si>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</si>
  <si>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</si>
  <si>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</si>
  <si>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</si>
  <si>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</si>
  <si>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</si>
  <si>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</si>
  <si>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</si>
  <si>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</si>
  <si>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</si>
  <si>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</si>
  <si>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</si>
  <si>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</si>
  <si>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</si>
  <si>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</si>
  <si>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</si>
  <si>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</si>
  <si>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</si>
  <si>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</si>
  <si>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</si>
  <si>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</si>
  <si>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</si>
  <si>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</si>
  <si>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</si>
  <si>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</si>
  <si>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</si>
  <si>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</si>
  <si>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</si>
  <si>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</si>
  <si>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</si>
  <si>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</si>
  <si>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</si>
  <si>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</si>
  <si>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</si>
  <si>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</si>
  <si>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</si>
  <si>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</si>
  <si>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</si>
  <si>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</si>
  <si>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</si>
  <si>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</si>
  <si>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</si>
  <si>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</si>
  <si>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</si>
  <si>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</si>
  <si>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</si>
  <si>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</si>
  <si>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</si>
  <si>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</si>
  <si>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</si>
  <si>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</si>
  <si>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</si>
  <si>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</si>
  <si>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</si>
  <si>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</si>
  <si>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</si>
  <si>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</si>
  <si>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</si>
  <si>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</si>
  <si>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</si>
  <si>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</si>
  <si>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</si>
  <si>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</si>
  <si>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</si>
  <si>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</si>
  <si>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</si>
  <si>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</si>
  <si>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</si>
  <si>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</si>
  <si>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</si>
  <si>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</si>
  <si>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</si>
  <si>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</si>
  <si>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</si>
  <si>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</si>
  <si>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</si>
  <si>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</si>
  <si>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</si>
  <si>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</si>
  <si>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</si>
  <si>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</si>
  <si>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</si>
  <si>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</si>
  <si>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</si>
  <si>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</si>
  <si>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</si>
  <si>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</si>
  <si>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</si>
  <si>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</si>
  <si>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</si>
  <si>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</si>
  <si>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</si>
  <si>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</si>
  <si>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</si>
  <si>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</si>
  <si>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</si>
  <si>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</si>
  <si>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</si>
  <si>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</si>
  <si>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</si>
  <si>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</si>
  <si>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</si>
  <si>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</si>
  <si>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</si>
  <si>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</si>
  <si>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</si>
  <si>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</si>
  <si>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</si>
  <si>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</si>
  <si>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</si>
  <si>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</si>
  <si>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</si>
  <si>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</si>
  <si>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</si>
  <si>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</si>
  <si>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</si>
  <si>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</si>
  <si>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</si>
  <si>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</si>
  <si>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</si>
  <si>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</si>
  <si>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</si>
  <si>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</si>
  <si>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</si>
  <si>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</si>
  <si>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</si>
  <si>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</si>
  <si>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</si>
  <si>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</si>
  <si>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</si>
  <si>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</si>
  <si>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</si>
  <si>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</si>
  <si>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</si>
  <si>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</si>
  <si>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</si>
  <si>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</si>
  <si>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</si>
  <si>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</si>
  <si>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</si>
  <si>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</si>
  <si>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</si>
  <si>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</si>
  <si>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</si>
  <si>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</si>
  <si>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</si>
  <si>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</si>
  <si>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</si>
  <si>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</si>
  <si>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</si>
  <si>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</si>
  <si>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</si>
  <si>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</si>
  <si>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</si>
  <si>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</si>
  <si>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</si>
  <si>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</si>
  <si>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</si>
  <si>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</si>
  <si>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</si>
  <si>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</si>
  <si>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</si>
  <si>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</si>
  <si>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</si>
  <si>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</si>
  <si>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</si>
  <si>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</si>
  <si>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</si>
  <si>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</si>
  <si>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</si>
  <si>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</si>
  <si>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</si>
  <si>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</si>
  <si>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</si>
  <si>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</si>
  <si>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</si>
  <si>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</si>
  <si>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</si>
  <si>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</si>
  <si>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</si>
  <si>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</si>
  <si>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</si>
  <si>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</si>
  <si>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</si>
  <si>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</si>
  <si>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</si>
  <si>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</si>
  <si>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</si>
  <si>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</si>
  <si>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</si>
  <si>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</si>
  <si>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</si>
  <si>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</si>
  <si>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</si>
  <si>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</si>
  <si>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</si>
  <si>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</si>
  <si>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</si>
  <si>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</si>
  <si>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</si>
  <si>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</si>
  <si>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</si>
  <si>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</si>
  <si>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</si>
  <si>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</si>
  <si>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</si>
  <si>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</si>
  <si>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</si>
  <si>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</si>
  <si>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</si>
  <si>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</si>
  <si>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</si>
  <si>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</si>
  <si>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</si>
  <si>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</si>
  <si>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</si>
  <si>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</si>
  <si>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</si>
  <si>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</si>
  <si>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</si>
  <si>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</si>
  <si>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</si>
  <si>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</si>
  <si>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</si>
  <si>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</si>
  <si>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</si>
  <si>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</si>
  <si>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</si>
  <si>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</si>
  <si>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</si>
  <si>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</si>
  <si>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</si>
  <si>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</si>
  <si>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</si>
  <si>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</si>
  <si>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</si>
  <si>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</si>
  <si>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</si>
  <si>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</si>
  <si>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</si>
  <si>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</si>
  <si>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</si>
  <si>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</si>
  <si>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</si>
  <si>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</si>
  <si>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</si>
  <si>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</si>
  <si>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</si>
  <si>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</si>
  <si>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</si>
  <si>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</si>
  <si>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</si>
  <si>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</si>
  <si>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</si>
  <si>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</si>
  <si>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</si>
  <si>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</si>
  <si>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</si>
  <si>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</si>
  <si>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</si>
  <si>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</si>
  <si>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</si>
  <si>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</si>
  <si>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</si>
  <si>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</si>
  <si>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</si>
  <si>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</si>
  <si>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</si>
  <si>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</si>
  <si>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</si>
  <si>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</si>
  <si>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</si>
  <si>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</si>
  <si>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</si>
  <si>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</si>
  <si>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</si>
  <si>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</si>
  <si>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</si>
  <si>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</si>
  <si>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</si>
  <si>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</si>
  <si>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</si>
  <si>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</si>
  <si>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</si>
  <si>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</si>
  <si>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</si>
  <si>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</si>
  <si>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</si>
  <si>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</si>
  <si>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</si>
  <si>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</si>
  <si>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</si>
  <si>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</si>
  <si>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</si>
  <si>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</si>
  <si>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</si>
  <si>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</si>
  <si>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</si>
  <si>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</si>
  <si>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</si>
  <si>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</si>
  <si>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</si>
  <si>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</si>
  <si>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</si>
  <si>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</si>
  <si>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</si>
  <si>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</si>
  <si>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</si>
  <si>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</si>
  <si>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</si>
  <si>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</si>
  <si>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</si>
  <si>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</si>
  <si>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</si>
  <si>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</si>
  <si>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</si>
  <si>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</si>
  <si>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</si>
  <si>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</si>
  <si>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</si>
  <si>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</si>
  <si>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</si>
  <si>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</si>
  <si>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</si>
  <si>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</si>
  <si>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</si>
  <si>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</si>
  <si>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</si>
  <si>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</si>
  <si>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</si>
  <si>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</si>
  <si>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</si>
  <si>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</si>
  <si>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</si>
  <si>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</si>
  <si>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</si>
  <si>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</si>
  <si>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</si>
  <si>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</si>
  <si>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</si>
  <si>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</si>
  <si>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</si>
  <si>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</si>
  <si>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</si>
  <si>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</si>
  <si>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</si>
  <si>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</si>
  <si>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</si>
  <si>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</si>
  <si>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</si>
  <si>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</si>
  <si>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</si>
  <si>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</si>
  <si>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</si>
  <si>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</si>
  <si>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</si>
  <si>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</si>
  <si>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</si>
  <si>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</si>
  <si>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</si>
  <si>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</si>
  <si>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</si>
  <si>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</si>
  <si>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</si>
  <si>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</si>
  <si>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</si>
  <si>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</si>
  <si>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</si>
  <si>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</si>
  <si>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</si>
  <si>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</si>
  <si>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</si>
  <si>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</si>
  <si>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</si>
  <si>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</si>
  <si>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</si>
  <si>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</si>
  <si>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</si>
  <si>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</si>
  <si>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</si>
  <si>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</si>
  <si>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</si>
  <si>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</si>
  <si>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</si>
  <si>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</si>
  <si>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</si>
  <si>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</si>
  <si>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</si>
  <si>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</si>
  <si>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</si>
  <si>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</si>
  <si>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</si>
  <si>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</si>
  <si>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</si>
  <si>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</si>
  <si>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</si>
  <si>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</si>
  <si>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</si>
  <si>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</si>
  <si>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</si>
  <si>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</si>
  <si>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</si>
  <si>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</si>
  <si>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</si>
  <si>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</si>
  <si>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</si>
  <si>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</si>
  <si>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</si>
  <si>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</si>
  <si>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</si>
  <si>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</si>
  <si>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</si>
  <si>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</si>
  <si>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</si>
  <si>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</si>
  <si>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</si>
  <si>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</si>
  <si>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</si>
  <si>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</si>
  <si>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</si>
  <si>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</si>
  <si>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</si>
  <si>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</si>
  <si>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</si>
  <si>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</si>
  <si>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</si>
  <si>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</si>
  <si>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</si>
  <si>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</si>
  <si>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</si>
  <si>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</si>
  <si>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</si>
  <si>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</si>
  <si>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</si>
  <si>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</si>
  <si>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</si>
  <si>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</si>
  <si>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</si>
  <si>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</si>
  <si>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</si>
  <si>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</si>
  <si>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</si>
  <si>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</si>
  <si>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</si>
  <si>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</si>
  <si>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</si>
  <si>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</si>
  <si>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</si>
  <si>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</si>
  <si>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</si>
  <si>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</si>
  <si>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</si>
  <si>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</si>
  <si>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</si>
  <si>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</si>
  <si>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</si>
  <si>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</si>
  <si>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</si>
  <si>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</si>
  <si>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</si>
  <si>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</si>
  <si>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</si>
  <si>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</si>
  <si>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</si>
  <si>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</si>
  <si>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</si>
  <si>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</si>
  <si>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</si>
  <si>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</si>
  <si>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</si>
  <si>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</si>
  <si>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</si>
  <si>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</si>
  <si>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</si>
  <si>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</si>
  <si>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</si>
  <si>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</si>
  <si>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</si>
  <si>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</si>
  <si>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</si>
  <si>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</si>
  <si>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</si>
  <si>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</si>
  <si>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</si>
  <si>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</si>
  <si>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</si>
  <si>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</si>
  <si>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</si>
  <si>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</si>
  <si>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</si>
  <si>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</si>
  <si>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</si>
  <si>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</si>
  <si>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</si>
  <si>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</si>
  <si>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</si>
  <si>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</si>
  <si>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</si>
  <si>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</si>
  <si>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</si>
  <si>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</si>
  <si>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</si>
  <si>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</si>
  <si>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</si>
  <si>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</si>
  <si>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</si>
  <si>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</si>
  <si>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</si>
  <si>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</si>
  <si>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</si>
  <si>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</si>
  <si>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</si>
  <si>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</si>
  <si>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</si>
  <si>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</si>
  <si>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</si>
  <si>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</si>
  <si>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</si>
  <si>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</si>
  <si>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</si>
  <si>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</si>
  <si>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</si>
  <si>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</si>
  <si>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</si>
  <si>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</si>
  <si>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</si>
  <si>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</si>
  <si>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</si>
  <si>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</si>
  <si>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</si>
  <si>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</si>
  <si>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</si>
  <si>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</si>
  <si>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</si>
  <si>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</si>
  <si>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</si>
  <si>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</si>
  <si>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</si>
  <si>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</si>
  <si>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</si>
  <si>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</si>
  <si>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</si>
  <si>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</si>
  <si>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</si>
  <si>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</si>
  <si>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</si>
  <si>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</si>
  <si>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</si>
  <si>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</si>
  <si>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</si>
  <si>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</si>
  <si>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</si>
  <si>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</si>
  <si>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</si>
  <si>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</si>
  <si>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</si>
  <si>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</si>
  <si>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</si>
  <si>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</si>
  <si>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</si>
  <si>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</si>
  <si>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</si>
  <si>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</si>
  <si>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</si>
  <si>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</si>
  <si>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</si>
  <si>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</si>
  <si>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</si>
  <si>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</si>
  <si>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</si>
  <si>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</si>
  <si>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</si>
  <si>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</si>
  <si>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</si>
  <si>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</si>
  <si>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</si>
  <si>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</si>
  <si>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</si>
  <si>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</si>
  <si>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</si>
  <si>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</si>
  <si>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</si>
  <si>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</si>
  <si>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</si>
  <si>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</si>
  <si>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</si>
  <si>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</si>
  <si>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</si>
  <si>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</si>
  <si>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</si>
  <si>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</si>
  <si>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</si>
  <si>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</si>
  <si>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</si>
  <si>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</si>
  <si>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</si>
  <si>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</si>
  <si>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</si>
  <si>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</si>
  <si>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</si>
  <si>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</si>
  <si>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</si>
  <si>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</si>
  <si>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</si>
  <si>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</si>
  <si>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</si>
  <si>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</si>
  <si>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</si>
  <si>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</si>
  <si>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</si>
  <si>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</si>
  <si>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</si>
  <si>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</si>
  <si>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</si>
  <si>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</si>
  <si>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</si>
  <si>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</si>
  <si>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</si>
  <si>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</si>
  <si>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</si>
  <si>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</si>
  <si>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</si>
  <si>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</si>
  <si>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</si>
  <si>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</si>
  <si>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</si>
  <si>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</si>
  <si>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</si>
  <si>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</si>
  <si>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</si>
  <si>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</si>
  <si>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</si>
  <si>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</si>
  <si>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</si>
  <si>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</si>
  <si>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</si>
  <si>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</si>
  <si>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</si>
  <si>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</si>
  <si>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</si>
  <si>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</si>
  <si>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</si>
  <si>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</si>
  <si>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</si>
  <si>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</si>
  <si>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</si>
  <si>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</si>
  <si>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</si>
  <si>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</si>
  <si>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</si>
  <si>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</si>
  <si>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</si>
  <si>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</si>
  <si>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</si>
  <si>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</si>
  <si>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</si>
  <si>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</si>
  <si>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</si>
  <si>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</si>
  <si>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</si>
  <si>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</si>
  <si>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</si>
  <si>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</si>
  <si>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</si>
  <si>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</si>
  <si>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</si>
  <si>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</si>
  <si>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</si>
  <si>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</si>
  <si>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</si>
  <si>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</si>
  <si>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</si>
  <si>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</si>
  <si>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</si>
  <si>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</si>
  <si>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</si>
  <si>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</si>
  <si>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</si>
  <si>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</si>
  <si>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</si>
  <si>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</si>
  <si>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</si>
  <si>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</si>
  <si>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</si>
  <si>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</si>
  <si>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</si>
  <si>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</si>
  <si>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</si>
  <si>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</si>
  <si>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</si>
  <si>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</si>
  <si>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</si>
  <si>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</si>
  <si>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</si>
  <si>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</si>
  <si>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</si>
  <si>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</si>
  <si>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</si>
  <si>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</si>
  <si>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</si>
  <si>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</si>
  <si>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</si>
  <si>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</si>
  <si>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</si>
  <si>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</si>
  <si>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</si>
  <si>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</si>
  <si>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</si>
  <si>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</si>
  <si>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</si>
  <si>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</si>
  <si>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</si>
  <si>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</si>
  <si>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</si>
  <si>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</si>
  <si>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</si>
  <si>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</si>
  <si>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</si>
  <si>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</si>
  <si>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</si>
  <si>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</si>
  <si>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</si>
  <si>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</si>
  <si>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</si>
  <si>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</si>
  <si>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</si>
  <si>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</si>
  <si>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</si>
  <si>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</si>
  <si>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</si>
  <si>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</si>
  <si>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</si>
  <si>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</si>
  <si>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</si>
  <si>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</si>
  <si>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</si>
  <si>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</si>
  <si>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</si>
  <si>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</si>
  <si>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</si>
  <si>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</si>
  <si>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</si>
  <si>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</si>
  <si>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</si>
  <si>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</si>
  <si>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</si>
  <si>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</si>
  <si>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</si>
  <si>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</si>
  <si>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</si>
  <si>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</si>
  <si>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</si>
  <si>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</si>
  <si>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</si>
  <si>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</si>
  <si>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</si>
  <si>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</si>
  <si>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</si>
  <si>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</si>
  <si>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</si>
  <si>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</si>
  <si>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</si>
  <si>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</si>
  <si>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</si>
  <si>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</si>
  <si>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</si>
  <si>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</si>
  <si>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</si>
  <si>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</si>
  <si>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</si>
  <si>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</si>
  <si>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</si>
  <si>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</si>
  <si>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</si>
  <si>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</si>
  <si>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</si>
  <si>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</si>
  <si>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</si>
  <si>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</si>
  <si>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</si>
  <si>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</si>
  <si>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</si>
  <si>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</si>
  <si>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</si>
  <si>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</si>
  <si>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</si>
  <si>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</si>
  <si>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</si>
  <si>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</si>
  <si>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</si>
  <si>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</si>
  <si>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</si>
  <si>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</si>
  <si>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</si>
  <si>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</si>
  <si>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</si>
  <si>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</si>
  <si>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</si>
  <si>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</si>
  <si>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</si>
  <si>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</si>
  <si>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</si>
  <si>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</si>
  <si>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</si>
  <si>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</si>
  <si>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</si>
  <si>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</si>
  <si>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</si>
  <si>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</si>
  <si>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</si>
  <si>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</si>
  <si>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</si>
  <si>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</si>
  <si>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</si>
  <si>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</si>
  <si>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</si>
  <si>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</si>
  <si>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</si>
  <si>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</si>
  <si>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</si>
  <si>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</si>
  <si>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</si>
  <si>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</si>
  <si>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</si>
  <si>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</si>
  <si>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</si>
  <si>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</si>
  <si>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</si>
  <si>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</si>
  <si>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</si>
  <si>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</si>
  <si>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</si>
  <si>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</si>
  <si>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</si>
  <si>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</si>
  <si>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</si>
  <si>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</si>
  <si>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</si>
  <si>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</si>
  <si>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</si>
  <si>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</si>
  <si>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</si>
  <si>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</si>
  <si>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</si>
  <si>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</si>
  <si>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</si>
  <si>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</si>
  <si>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</si>
  <si>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</si>
  <si>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</si>
  <si>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</si>
  <si>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</si>
  <si>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</si>
  <si>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</si>
  <si>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</si>
  <si>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</si>
  <si>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</si>
  <si>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</si>
  <si>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</si>
  <si>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</si>
  <si>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</si>
  <si>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</si>
  <si>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</si>
  <si>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</si>
  <si>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</si>
  <si>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</si>
  <si>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</si>
  <si>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</si>
  <si>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</si>
  <si>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</si>
  <si>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</si>
  <si>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</si>
  <si>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</si>
  <si>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</si>
  <si>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</si>
  <si>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</si>
  <si>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</si>
  <si>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</si>
  <si>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</si>
  <si>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</si>
  <si>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</si>
  <si>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</si>
  <si>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</si>
  <si>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</si>
  <si>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</si>
  <si>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</si>
  <si>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</si>
  <si>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</si>
  <si>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</si>
  <si>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</si>
  <si>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</si>
  <si>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</si>
  <si>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</si>
  <si>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</si>
  <si>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</si>
  <si>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</si>
  <si>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</si>
  <si>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</si>
  <si>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</si>
  <si>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</si>
  <si>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</si>
  <si>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</si>
  <si>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</si>
  <si>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</si>
  <si>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</si>
  <si>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</si>
  <si>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</si>
  <si>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</si>
  <si>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</si>
  <si>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</si>
  <si>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</si>
  <si>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</si>
  <si>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</si>
  <si>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</si>
  <si>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</si>
  <si>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</si>
  <si>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</si>
  <si>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</si>
  <si>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</si>
  <si>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</si>
  <si>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</si>
  <si>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</si>
  <si>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</si>
  <si>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</si>
  <si>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</si>
  <si>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</si>
  <si>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</si>
  <si>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</si>
  <si>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</si>
  <si>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</si>
  <si>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</si>
  <si>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</si>
  <si>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</si>
  <si>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</si>
  <si>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</si>
  <si>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</si>
  <si>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</si>
  <si>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</si>
  <si>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</si>
  <si>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</si>
  <si>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</si>
  <si>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</si>
  <si>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</si>
  <si>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</si>
  <si>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</si>
  <si>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</si>
  <si>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</si>
  <si>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</si>
  <si>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</si>
  <si>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</si>
  <si>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</si>
  <si>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</si>
  <si>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</si>
  <si>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</si>
  <si>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</si>
  <si>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</si>
  <si>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</si>
  <si>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</si>
  <si>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</si>
  <si>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</si>
  <si>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</si>
  <si>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</si>
  <si>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</si>
  <si>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</si>
  <si>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</si>
  <si>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</si>
  <si>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</si>
  <si>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</si>
  <si>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</si>
  <si>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</si>
  <si>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</si>
  <si>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</si>
  <si>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</si>
  <si>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</si>
  <si>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</si>
  <si>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</si>
  <si>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</si>
  <si>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</si>
  <si>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</si>
  <si>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</si>
  <si>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</si>
  <si>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</si>
  <si>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</si>
  <si>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</si>
  <si>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</si>
  <si>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</si>
  <si>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</si>
  <si>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</si>
  <si>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</si>
  <si>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</si>
  <si>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</si>
  <si>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</si>
  <si>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</si>
  <si>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</si>
  <si>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</si>
  <si>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</si>
  <si>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</si>
  <si>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</si>
  <si>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</si>
  <si>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</si>
  <si>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</si>
  <si>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</si>
  <si>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</si>
  <si>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</si>
  <si>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</si>
  <si>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</si>
  <si>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</si>
  <si>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</si>
  <si>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</si>
  <si>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</si>
  <si>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</si>
  <si>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</si>
  <si>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</si>
  <si>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</si>
  <si>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</si>
  <si>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</si>
  <si>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</si>
  <si>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</si>
  <si>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</si>
  <si>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</si>
  <si>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</si>
  <si>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</si>
  <si>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</si>
  <si>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</si>
  <si>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</si>
  <si>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</si>
  <si>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</si>
  <si>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</si>
  <si>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</si>
  <si>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</si>
  <si>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</si>
  <si>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</si>
  <si>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</si>
  <si>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</si>
  <si>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</si>
  <si>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</si>
  <si>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</si>
  <si>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</si>
  <si>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</si>
  <si>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</si>
  <si>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</si>
  <si>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</si>
  <si>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</si>
  <si>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</si>
  <si>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</si>
  <si>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</si>
  <si>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</si>
  <si>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</si>
  <si>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</si>
  <si>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</si>
  <si>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</si>
  <si>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</si>
  <si>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</si>
  <si>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</si>
  <si>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</si>
  <si>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</si>
  <si>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</si>
  <si>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</si>
  <si>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</si>
  <si>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</si>
  <si>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</si>
  <si>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</si>
  <si>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</si>
  <si>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</si>
  <si>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</si>
  <si>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</si>
  <si>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</si>
  <si>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</si>
  <si>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</si>
  <si>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</si>
  <si>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</si>
  <si>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</si>
  <si>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</si>
  <si>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</si>
  <si>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</si>
  <si>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</si>
  <si>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</si>
  <si>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</si>
  <si>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</si>
  <si>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</si>
  <si>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</si>
  <si>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</si>
  <si>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</si>
  <si>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</si>
  <si>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</si>
  <si>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</si>
  <si>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</si>
  <si>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</si>
  <si>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</si>
  <si>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</si>
  <si>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</si>
  <si>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</si>
  <si>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</si>
  <si>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</si>
  <si>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</si>
  <si>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</si>
  <si>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</si>
  <si>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</si>
  <si>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</si>
  <si>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</si>
  <si>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</si>
  <si>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</si>
  <si>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</si>
  <si>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</si>
  <si>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</si>
  <si>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</si>
  <si>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</si>
  <si>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</si>
  <si>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</si>
  <si>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</si>
  <si>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</si>
  <si>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</si>
  <si>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</si>
  <si>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</si>
  <si>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</si>
  <si>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</si>
  <si>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</si>
  <si>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</si>
  <si>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</si>
  <si>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</si>
  <si>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</si>
  <si>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</si>
  <si>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</si>
  <si>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</si>
  <si>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</si>
  <si>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</si>
  <si>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</si>
  <si>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</si>
  <si>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</si>
  <si>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</si>
  <si>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</si>
  <si>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</si>
  <si>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</si>
  <si>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</si>
  <si>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</si>
  <si>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</si>
  <si>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</si>
  <si>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</si>
  <si>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</si>
  <si>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</si>
  <si>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</si>
  <si>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</si>
  <si>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</si>
  <si>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</si>
  <si>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</si>
  <si>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</si>
  <si>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</si>
  <si>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</si>
  <si>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</si>
  <si>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</si>
  <si>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</si>
  <si>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</si>
  <si>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</si>
  <si>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</si>
  <si>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</si>
  <si>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</si>
  <si>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</si>
  <si>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</si>
  <si>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</si>
  <si>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</si>
  <si>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</si>
  <si>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</si>
  <si>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</si>
  <si>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</si>
  <si>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</si>
  <si>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</si>
  <si>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</si>
  <si>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</si>
  <si>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</si>
  <si>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</si>
  <si>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</si>
  <si>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</si>
  <si>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</si>
  <si>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</si>
  <si>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</si>
  <si>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</si>
  <si>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</si>
  <si>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</si>
  <si>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</si>
  <si>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</si>
  <si>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</si>
  <si>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</si>
  <si>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</si>
  <si>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</si>
  <si>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</si>
  <si>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</si>
  <si>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</si>
  <si>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</si>
  <si>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</si>
  <si>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</si>
  <si>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</si>
  <si>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</si>
  <si>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</si>
  <si>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</si>
  <si>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</si>
  <si>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</si>
  <si>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</si>
  <si>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</si>
  <si>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</si>
  <si>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</si>
  <si>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</si>
  <si>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</si>
  <si>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</si>
  <si>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</si>
  <si>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</si>
  <si>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</si>
  <si>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</si>
  <si>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</si>
  <si>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</si>
  <si>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</si>
  <si>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</si>
  <si>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</si>
  <si>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</si>
  <si>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</si>
  <si>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</si>
  <si>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</si>
  <si>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</si>
  <si>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</si>
  <si>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</si>
  <si>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</si>
  <si>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</si>
  <si>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</si>
  <si>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</si>
  <si>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</si>
  <si>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</si>
  <si>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</si>
  <si>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</si>
  <si>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</si>
  <si>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</si>
  <si>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</si>
  <si>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</si>
  <si>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</si>
  <si>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</si>
  <si>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</si>
  <si>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</si>
  <si>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</si>
  <si>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</si>
  <si>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</si>
  <si>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</si>
  <si>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</si>
  <si>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</si>
  <si>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</si>
  <si>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</si>
  <si>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</si>
  <si>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</si>
  <si>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</si>
  <si>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</si>
  <si>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</si>
  <si>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</si>
  <si>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</si>
  <si>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</si>
  <si>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</si>
  <si>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</si>
  <si>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</si>
  <si>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</si>
  <si>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</si>
  <si>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</si>
  <si>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</si>
  <si>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</si>
  <si>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</si>
  <si>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</si>
  <si>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</si>
  <si>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</si>
  <si>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</si>
  <si>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</si>
  <si>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</si>
  <si>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</si>
  <si>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</si>
  <si>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</si>
  <si>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</si>
  <si>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</si>
  <si>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</si>
  <si>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</si>
  <si>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</si>
  <si>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</si>
  <si>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</si>
  <si>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</si>
  <si>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</si>
  <si>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</si>
  <si>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</si>
  <si>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</si>
  <si>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</si>
  <si>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</si>
  <si>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</si>
  <si>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</si>
  <si>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</si>
  <si>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</si>
  <si>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</si>
  <si>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</si>
  <si>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</si>
  <si>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</si>
  <si>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</si>
  <si>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</si>
  <si>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</si>
  <si>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</si>
  <si>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</si>
  <si>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</si>
  <si>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</si>
  <si>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</si>
  <si>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</si>
  <si>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</si>
  <si>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</si>
  <si>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</si>
  <si>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</si>
  <si>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</si>
  <si>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</si>
  <si>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</si>
  <si>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</si>
  <si>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</si>
  <si>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</si>
  <si>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</si>
  <si>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</si>
  <si>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</si>
  <si>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</si>
  <si>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</si>
  <si>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</si>
  <si>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</si>
  <si>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</si>
  <si>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</si>
  <si>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</si>
  <si>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</si>
  <si>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</si>
  <si>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</si>
  <si>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</si>
  <si>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</si>
  <si>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</si>
  <si>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</si>
  <si>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</si>
  <si>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</si>
  <si>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</si>
  <si>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</si>
  <si>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</si>
  <si>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</si>
  <si>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</si>
  <si>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</si>
  <si>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</si>
  <si>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</si>
  <si>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</si>
  <si>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</si>
  <si>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</si>
  <si>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</si>
  <si>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</si>
  <si>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</si>
  <si>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</si>
  <si>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</si>
  <si>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</si>
  <si>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</si>
  <si>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</si>
  <si>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</si>
  <si>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</si>
  <si>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</si>
  <si>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</si>
  <si>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</si>
  <si>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</si>
  <si>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</si>
  <si>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</si>
  <si>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</si>
  <si>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</si>
  <si>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</si>
  <si>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</si>
  <si>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</si>
  <si>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</si>
  <si>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</si>
  <si>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</si>
  <si>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</si>
  <si>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</si>
  <si>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</si>
  <si>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</si>
  <si>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</si>
  <si>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</si>
  <si>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</si>
  <si>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</si>
  <si>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</si>
  <si>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</si>
  <si>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</si>
  <si>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</si>
  <si>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</si>
  <si>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</si>
  <si>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</si>
  <si>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</si>
  <si>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</si>
  <si>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</si>
  <si>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</si>
  <si>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</si>
  <si>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</si>
  <si>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</si>
  <si>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</si>
  <si>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</si>
  <si>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</si>
  <si>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</si>
  <si>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</si>
  <si>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</si>
  <si>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</si>
  <si>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</si>
  <si>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</si>
  <si>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</si>
  <si>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</si>
  <si>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</si>
  <si>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</si>
  <si>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</si>
  <si>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</si>
  <si>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</si>
  <si>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</si>
  <si>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</si>
  <si>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</si>
  <si>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</si>
  <si>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</si>
  <si>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</si>
  <si>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</si>
  <si>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</si>
  <si>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</si>
  <si>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</si>
  <si>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</si>
  <si>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</si>
  <si>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</si>
  <si>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</si>
  <si>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</si>
  <si>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</si>
  <si>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</si>
  <si>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</si>
  <si>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</si>
  <si>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</si>
  <si>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</si>
  <si>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</si>
  <si>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</si>
  <si>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</si>
  <si>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</si>
  <si>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</si>
  <si>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</si>
  <si>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</si>
  <si>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</si>
  <si>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</si>
  <si>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</si>
  <si>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</si>
  <si>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</si>
  <si>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</si>
  <si>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</si>
  <si>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</si>
  <si>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</si>
  <si>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</si>
  <si>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</si>
  <si>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</si>
  <si>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</si>
  <si>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</si>
  <si>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</si>
  <si>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</si>
  <si>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</si>
  <si>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</si>
  <si>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</si>
  <si>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</si>
  <si>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</si>
  <si>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</si>
  <si>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</si>
  <si>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</si>
  <si>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</si>
  <si>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</si>
  <si>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</si>
  <si>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</si>
  <si>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</si>
  <si>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</si>
  <si>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</si>
  <si>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</si>
  <si>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</si>
  <si>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</si>
  <si>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</si>
  <si>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</si>
  <si>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</si>
  <si>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</si>
  <si>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</si>
  <si>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</si>
  <si>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</si>
  <si>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</si>
  <si>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</si>
  <si>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</si>
  <si>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</si>
  <si>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</si>
  <si>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</si>
  <si>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</si>
  <si>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</si>
  <si>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</si>
  <si>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</si>
  <si>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</si>
  <si>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</si>
  <si>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</si>
  <si>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</si>
  <si>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</si>
  <si>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</si>
  <si>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</si>
  <si>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</si>
  <si>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</si>
  <si>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</si>
  <si>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</si>
  <si>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</si>
  <si>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</si>
  <si>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</si>
  <si>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</si>
  <si>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</si>
  <si>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</si>
  <si>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</si>
  <si>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</si>
  <si>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</si>
  <si>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</si>
  <si>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</si>
  <si>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</si>
  <si>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</si>
  <si>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</si>
  <si>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</si>
  <si>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</si>
  <si>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</si>
  <si>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</si>
  <si>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</si>
  <si>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</si>
  <si>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</si>
  <si>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</si>
  <si>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</si>
  <si>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</si>
  <si>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</si>
  <si>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</si>
  <si>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</si>
  <si>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</si>
  <si>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</si>
  <si>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</si>
  <si>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</si>
  <si>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</si>
  <si>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</si>
  <si>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</si>
  <si>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</si>
  <si>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</si>
  <si>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</si>
  <si>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</si>
  <si>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</si>
  <si>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</si>
  <si>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</si>
  <si>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</si>
  <si>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</si>
  <si>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</si>
  <si>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</si>
  <si>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</si>
  <si>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</si>
  <si>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</si>
  <si>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</si>
  <si>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</si>
  <si>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</si>
  <si>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</si>
  <si>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</si>
  <si>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</si>
  <si>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</si>
  <si>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</si>
  <si>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</si>
  <si>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</si>
  <si>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</si>
  <si>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</si>
  <si>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</si>
  <si>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</si>
  <si>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</si>
  <si>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</si>
  <si>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</si>
  <si>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</si>
  <si>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</si>
  <si>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</si>
  <si>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</si>
  <si>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</si>
  <si>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</si>
  <si>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</si>
  <si>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</si>
  <si>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</si>
  <si>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</si>
  <si>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</si>
  <si>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</si>
  <si>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</si>
  <si>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</si>
  <si>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</si>
  <si>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</si>
  <si>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</si>
  <si>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</si>
  <si>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</si>
  <si>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</si>
  <si>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</si>
  <si>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</si>
  <si>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</si>
  <si>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</si>
  <si>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</si>
  <si>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</si>
  <si>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</si>
  <si>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</si>
  <si>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</si>
  <si>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</si>
  <si>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</si>
  <si>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</si>
  <si>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</si>
  <si>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</si>
  <si>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</si>
  <si>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</si>
  <si>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</si>
  <si>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</si>
  <si>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</si>
  <si>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</si>
  <si>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</si>
  <si>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</si>
  <si>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</si>
  <si>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</si>
  <si>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</si>
  <si>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</si>
  <si>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</si>
  <si>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</si>
  <si>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</si>
  <si>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</si>
  <si>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</si>
  <si>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</si>
  <si>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</si>
  <si>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</si>
  <si>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</si>
  <si>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</si>
  <si>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</si>
  <si>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</si>
  <si>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</si>
  <si>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</si>
  <si>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</si>
  <si>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</si>
  <si>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</si>
  <si>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</si>
  <si>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</si>
  <si>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</si>
  <si>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</si>
  <si>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</si>
  <si>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</si>
  <si>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</si>
  <si>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</si>
  <si>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</si>
  <si>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</si>
  <si>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</si>
  <si>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</si>
  <si>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</si>
  <si>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</si>
  <si>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</si>
  <si>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</si>
  <si>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</si>
  <si>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</si>
  <si>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</si>
  <si>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</si>
  <si>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</si>
  <si>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</si>
  <si>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</si>
  <si>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</si>
  <si>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</si>
  <si>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</si>
  <si>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</si>
  <si>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</si>
  <si>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</si>
  <si>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</si>
  <si>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</si>
  <si>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</si>
  <si>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</si>
  <si>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</si>
  <si>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</si>
  <si>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</si>
  <si>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</si>
  <si>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</si>
  <si>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</si>
  <si>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</si>
  <si>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</si>
  <si>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</si>
  <si>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</si>
  <si>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</si>
  <si>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</si>
  <si>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</si>
  <si>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</si>
  <si>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</si>
  <si>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</si>
  <si>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</si>
  <si>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</si>
  <si>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</si>
  <si>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</si>
  <si>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</si>
  <si>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</si>
  <si>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</si>
  <si>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</si>
  <si>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</si>
  <si>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</si>
  <si>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</si>
  <si>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</si>
  <si>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</si>
  <si>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</si>
  <si>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</si>
  <si>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</si>
  <si>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</si>
  <si>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</si>
  <si>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</si>
  <si>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</si>
  <si>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</si>
  <si>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</si>
  <si>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</si>
  <si>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</si>
  <si>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</si>
  <si>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</si>
  <si>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</si>
  <si>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</si>
  <si>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</si>
  <si>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</si>
  <si>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</si>
  <si>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</si>
  <si>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</si>
  <si>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</si>
  <si>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</si>
  <si>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</si>
  <si>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</si>
  <si>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</si>
  <si>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</si>
  <si>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</si>
  <si>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</si>
  <si>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</si>
  <si>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</si>
  <si>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</si>
  <si>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</si>
  <si>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</si>
  <si>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</si>
  <si>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</si>
  <si>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</si>
  <si>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</si>
  <si>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</si>
  <si>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</si>
  <si>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</si>
  <si>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</si>
  <si>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</si>
  <si>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</si>
  <si>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</si>
  <si>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</si>
  <si>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</si>
  <si>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</si>
  <si>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</si>
  <si>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</si>
  <si>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</si>
  <si>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</si>
  <si>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</si>
  <si>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</si>
  <si>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</si>
  <si>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</si>
  <si>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</si>
  <si>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</si>
  <si>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</si>
  <si>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</si>
  <si>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</si>
  <si>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</si>
  <si>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</si>
  <si>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</si>
  <si>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</si>
  <si>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</si>
  <si>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</si>
  <si>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</si>
  <si>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</si>
  <si>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</si>
  <si>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</si>
  <si>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</si>
  <si>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</si>
  <si>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</si>
  <si>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</si>
  <si>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</si>
  <si>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</si>
  <si>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</si>
  <si>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</si>
  <si>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</si>
  <si>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</si>
  <si>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</si>
  <si>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</si>
  <si>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</si>
  <si>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</si>
  <si>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</si>
  <si>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</si>
  <si>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</si>
  <si>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</si>
  <si>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</si>
  <si>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</si>
  <si>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</si>
  <si>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</si>
  <si>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</si>
  <si>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</si>
  <si>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</si>
  <si>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</si>
  <si>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</si>
  <si>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</si>
  <si>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</si>
  <si>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</si>
  <si>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</si>
  <si>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</si>
  <si>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</si>
  <si>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</si>
  <si>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</si>
  <si>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</si>
  <si>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</si>
  <si>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</si>
  <si>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</si>
  <si>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</si>
  <si>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</si>
  <si>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</si>
  <si>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</si>
  <si>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</si>
  <si>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</si>
  <si>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</si>
  <si>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</si>
  <si>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</si>
  <si>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</si>
  <si>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</si>
  <si>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</si>
  <si>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</si>
  <si>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</si>
  <si>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</si>
  <si>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</si>
  <si>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</si>
  <si>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</si>
  <si>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</si>
  <si>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</si>
  <si>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</si>
  <si>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</si>
  <si>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</si>
  <si>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</si>
  <si>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</si>
  <si>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</si>
  <si>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</si>
  <si>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</si>
  <si>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</si>
  <si>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</si>
  <si>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</si>
  <si>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</si>
  <si>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</si>
  <si>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</si>
  <si>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</si>
  <si>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</si>
  <si>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</si>
  <si>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</si>
  <si>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</si>
  <si>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</si>
  <si>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</si>
  <si>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</si>
  <si>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</si>
  <si>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</si>
  <si>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</si>
  <si>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</si>
  <si>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</si>
  <si>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</si>
  <si>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</si>
  <si>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</si>
  <si>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</si>
  <si>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</si>
  <si>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</si>
  <si>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</si>
  <si>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</si>
  <si>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</si>
  <si>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</si>
  <si>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</si>
  <si>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</si>
  <si>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</si>
  <si>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</si>
  <si>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</si>
  <si>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</si>
  <si>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</si>
  <si>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</si>
  <si>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</si>
  <si>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</si>
  <si>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</si>
  <si>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</si>
  <si>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</si>
  <si>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</si>
  <si>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</si>
  <si>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</si>
  <si>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</si>
  <si>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</si>
  <si>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</si>
  <si>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</si>
  <si>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</si>
  <si>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</si>
  <si>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</si>
  <si>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</si>
  <si>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</si>
  <si>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</si>
  <si>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</si>
  <si>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</si>
  <si>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</si>
  <si>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</si>
  <si>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</si>
  <si>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</si>
  <si>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</si>
  <si>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</si>
  <si>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</si>
  <si>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</si>
  <si>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</si>
  <si>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</si>
  <si>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</si>
  <si>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</si>
  <si>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</si>
  <si>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</si>
  <si>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</si>
  <si>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</si>
  <si>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</si>
  <si>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</si>
  <si>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</si>
  <si>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</si>
  <si>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</si>
  <si>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</si>
  <si>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</si>
  <si>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</si>
  <si>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</si>
  <si>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</si>
  <si>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</si>
  <si>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</si>
  <si>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</si>
  <si>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</si>
  <si>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</si>
  <si>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</si>
  <si>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</si>
  <si>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</si>
  <si>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</si>
  <si>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</si>
  <si>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</si>
  <si>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</si>
  <si>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</si>
  <si>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</si>
  <si>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</si>
  <si>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</si>
  <si>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</si>
  <si>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</si>
  <si>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</si>
  <si>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</si>
  <si>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</si>
  <si>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</si>
  <si>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</si>
  <si>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</si>
  <si>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</si>
  <si>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</si>
  <si>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</si>
  <si>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</si>
  <si>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</si>
  <si>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</si>
  <si>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</si>
  <si>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</si>
  <si>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</si>
  <si>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</si>
  <si>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</si>
  <si>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</si>
  <si>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</si>
  <si>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</si>
  <si>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</si>
  <si>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</si>
  <si>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</si>
  <si>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</si>
  <si>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</si>
  <si>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</si>
  <si>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</si>
  <si>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</si>
  <si>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</si>
  <si>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</si>
  <si>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</si>
  <si>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</si>
  <si>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</si>
  <si>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</si>
  <si>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</si>
  <si>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</si>
  <si>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</si>
  <si>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</si>
  <si>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</si>
  <si>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</si>
  <si>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</si>
  <si>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</si>
  <si>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</si>
  <si>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</si>
  <si>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</si>
  <si>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</si>
  <si>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</si>
  <si>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</si>
  <si>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</si>
  <si>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</si>
  <si>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</si>
  <si>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</si>
  <si>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</si>
  <si>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</si>
  <si>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</si>
  <si>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</si>
  <si>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</si>
  <si>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</si>
  <si>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</si>
  <si>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</si>
  <si>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</si>
  <si>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</si>
  <si>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</si>
  <si>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</si>
  <si>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</si>
  <si>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</si>
  <si>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</si>
  <si>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</si>
  <si>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</si>
  <si>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</si>
  <si>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</si>
  <si>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</si>
  <si>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</si>
  <si>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</si>
  <si>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</si>
  <si>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</si>
  <si>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</si>
  <si>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</si>
  <si>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</si>
  <si>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</si>
  <si>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</si>
  <si>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</si>
  <si>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</si>
  <si>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</si>
  <si>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</si>
  <si>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</si>
  <si>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</si>
  <si>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</si>
  <si>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</si>
  <si>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</si>
  <si>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</si>
  <si>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</si>
  <si>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</si>
  <si>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</si>
  <si>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</si>
  <si>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</si>
  <si>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</si>
  <si>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</si>
  <si>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</si>
  <si>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</si>
  <si>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</si>
  <si>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</si>
  <si>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</si>
  <si>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</si>
  <si>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</si>
  <si>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</si>
  <si>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</si>
  <si>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</si>
  <si>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</si>
  <si>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</si>
  <si>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</si>
  <si>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</si>
  <si>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</si>
  <si>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</si>
  <si>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</si>
  <si>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</si>
  <si>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</si>
  <si>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</si>
  <si>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</si>
  <si>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</si>
  <si>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</si>
  <si>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</si>
  <si>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</si>
  <si>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</si>
  <si>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</si>
  <si>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</si>
  <si>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</si>
  <si>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</si>
  <si>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</si>
  <si>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</si>
  <si>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</si>
  <si>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</si>
  <si>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</si>
  <si>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</si>
  <si>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</si>
  <si>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</si>
  <si>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</si>
  <si>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</si>
  <si>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</si>
  <si>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</si>
  <si>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</si>
  <si>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</si>
  <si>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</si>
  <si>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</si>
  <si>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</si>
  <si>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</si>
  <si>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</si>
  <si>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</si>
  <si>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</si>
  <si>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</si>
  <si>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</si>
  <si>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</si>
  <si>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</si>
  <si>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</si>
  <si>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</si>
  <si>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</si>
  <si>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</si>
  <si>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</si>
  <si>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</si>
  <si>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</si>
  <si>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</si>
  <si>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</si>
  <si>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</si>
  <si>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</si>
  <si>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</si>
  <si>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</si>
  <si>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</si>
  <si>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</si>
  <si>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</si>
  <si>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</si>
  <si>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</si>
  <si>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</si>
  <si>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</si>
  <si>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</si>
  <si>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</si>
  <si>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</si>
  <si>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</si>
  <si>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</si>
  <si>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</si>
  <si>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</si>
  <si>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</si>
  <si>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</si>
  <si>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</si>
  <si>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</si>
  <si>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</si>
  <si>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</si>
  <si>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</si>
  <si>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</si>
  <si>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</si>
  <si>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</si>
  <si>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</si>
  <si>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</si>
  <si>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</si>
  <si>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</si>
  <si>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</si>
  <si>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</si>
  <si>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</si>
  <si>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</si>
  <si>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</si>
  <si>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</si>
  <si>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</si>
  <si>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</si>
  <si>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</si>
  <si>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</si>
  <si>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</si>
  <si>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</si>
  <si>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</si>
  <si>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</si>
  <si>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</si>
  <si>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</si>
  <si>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</si>
  <si>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</si>
  <si>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</si>
  <si>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</si>
  <si>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</si>
  <si>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</si>
  <si>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</si>
  <si>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</si>
  <si>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</si>
  <si>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</si>
  <si>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</si>
  <si>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</si>
  <si>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</si>
  <si>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</si>
  <si>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</si>
  <si>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</si>
  <si>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</si>
  <si>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</si>
  <si>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</si>
  <si>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</si>
  <si>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</si>
  <si>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</si>
  <si>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</si>
  <si>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</si>
  <si>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</si>
  <si>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</si>
  <si>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</si>
  <si>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</si>
  <si>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</si>
  <si>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</si>
  <si>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</si>
  <si>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</si>
  <si>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</si>
  <si>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</si>
  <si>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</si>
  <si>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</si>
  <si>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</si>
  <si>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</si>
  <si>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</si>
  <si>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</si>
  <si>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</si>
  <si>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</si>
  <si>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</si>
  <si>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</si>
  <si>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</si>
  <si>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</si>
  <si>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</si>
  <si>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</si>
  <si>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</si>
  <si>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</si>
  <si>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</si>
  <si>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</si>
  <si>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</si>
  <si>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</si>
  <si>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</si>
  <si>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</si>
  <si>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</si>
  <si>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</si>
  <si>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</si>
  <si>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</si>
  <si>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</si>
  <si>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</si>
  <si>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</si>
  <si>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</si>
  <si>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</si>
  <si>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</si>
  <si>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</si>
  <si>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</si>
  <si>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</si>
  <si>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</si>
  <si>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</si>
  <si>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</si>
  <si>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</si>
  <si>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</si>
  <si>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</si>
  <si>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</si>
  <si>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</si>
  <si>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</si>
  <si>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</si>
  <si>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</si>
  <si>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</si>
  <si>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</si>
  <si>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</si>
  <si>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</si>
  <si>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</si>
  <si>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</si>
  <si>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</si>
  <si>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</si>
  <si>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</si>
  <si>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</si>
  <si>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</si>
  <si>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</si>
  <si>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</si>
  <si>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</si>
  <si>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</si>
  <si>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</si>
  <si>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</si>
  <si>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</si>
  <si>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</si>
  <si>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</si>
  <si>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</si>
  <si>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</si>
  <si>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</si>
  <si>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</si>
  <si>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</si>
  <si>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</si>
  <si>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</si>
  <si>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</si>
  <si>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</si>
  <si>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</si>
  <si>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</si>
  <si>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</si>
  <si>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</si>
  <si>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</si>
  <si>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</si>
  <si>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</si>
  <si>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</si>
  <si>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</si>
  <si>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</si>
  <si>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</si>
  <si>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</si>
  <si>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</si>
  <si>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</si>
  <si>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</si>
  <si>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</si>
  <si>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</si>
  <si>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</si>
  <si>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</si>
  <si>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</si>
  <si>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</si>
  <si>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</si>
  <si>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</si>
  <si>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</si>
  <si>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</si>
  <si>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</si>
  <si>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</si>
  <si>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</si>
  <si>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</si>
  <si>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</si>
  <si>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</si>
  <si>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</si>
  <si>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</si>
  <si>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</si>
  <si>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</si>
  <si>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</si>
  <si>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</si>
  <si>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</si>
  <si>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</si>
  <si>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</si>
  <si>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</si>
  <si>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</si>
  <si>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</si>
  <si>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</si>
  <si>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</si>
  <si>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</si>
  <si>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</si>
  <si>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</si>
  <si>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</si>
  <si>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</si>
  <si>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</si>
  <si>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</si>
  <si>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</si>
  <si>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</si>
  <si>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</si>
  <si>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</si>
  <si>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</si>
  <si>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</si>
  <si>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</si>
  <si>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</si>
  <si>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</si>
  <si>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</si>
  <si>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</si>
  <si>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</si>
  <si>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</si>
  <si>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</si>
  <si>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</si>
  <si>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</si>
  <si>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</si>
  <si>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</si>
  <si>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</si>
  <si>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</si>
  <si>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</si>
  <si>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</si>
  <si>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</si>
  <si>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</si>
  <si>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</si>
  <si>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</si>
  <si>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</si>
  <si>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</si>
  <si>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</si>
  <si>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</si>
  <si>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</si>
  <si>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</si>
  <si>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</si>
  <si>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</si>
  <si>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</si>
  <si>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</si>
  <si>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</si>
  <si>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</si>
  <si>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</si>
  <si>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</si>
  <si>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</si>
  <si>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</si>
  <si>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</si>
  <si>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</si>
  <si>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</si>
  <si>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</si>
  <si>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</si>
  <si>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</si>
  <si>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</si>
  <si>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</si>
  <si>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</si>
  <si>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</si>
  <si>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</si>
  <si>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</si>
  <si>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</si>
  <si>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</si>
  <si>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</si>
  <si>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</si>
  <si>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</si>
  <si>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</si>
  <si>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</si>
  <si>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</si>
  <si>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</si>
  <si>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</si>
  <si>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</si>
  <si>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</si>
  <si>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</si>
  <si>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</si>
  <si>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</si>
  <si>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</si>
  <si>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</si>
  <si>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</si>
  <si>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</si>
  <si>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</si>
  <si>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</si>
  <si>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</si>
  <si>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</si>
  <si>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</si>
  <si>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</si>
  <si>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</si>
  <si>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</si>
  <si>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</si>
  <si>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</si>
  <si>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</si>
  <si>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</si>
  <si>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</si>
  <si>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</si>
  <si>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</si>
  <si>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</si>
  <si>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</si>
  <si>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</si>
  <si>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</si>
  <si>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</si>
  <si>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</si>
  <si>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</si>
  <si>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</si>
  <si>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</si>
  <si>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</si>
  <si>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</si>
  <si>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</si>
  <si>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</si>
  <si>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</si>
  <si>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</si>
  <si>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</si>
  <si>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</si>
  <si>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</si>
  <si>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</si>
  <si>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</si>
  <si>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</si>
  <si>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</si>
  <si>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</si>
  <si>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</si>
  <si>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</si>
  <si>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</si>
  <si>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</si>
  <si>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</si>
  <si>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</si>
  <si>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</si>
  <si>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</si>
  <si>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</si>
  <si>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</si>
  <si>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</si>
  <si>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</si>
  <si>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</si>
  <si>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</si>
  <si>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</si>
  <si>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</si>
  <si>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</si>
  <si>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</si>
  <si>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</si>
  <si>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</si>
  <si>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</si>
  <si>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</si>
  <si>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</si>
  <si>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</si>
  <si>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</si>
  <si>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</si>
  <si>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</si>
  <si>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</si>
  <si>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</si>
  <si>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</si>
  <si>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</si>
  <si>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</si>
  <si>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</si>
  <si>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</si>
  <si>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</si>
  <si>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</si>
  <si>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</si>
  <si>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</si>
  <si>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</si>
  <si>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</si>
  <si>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</si>
  <si>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</si>
  <si>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</si>
  <si>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</si>
  <si>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</si>
  <si>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</si>
  <si>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</si>
  <si>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</si>
  <si>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</si>
  <si>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</si>
  <si>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</si>
  <si>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</si>
  <si>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</si>
  <si>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</si>
  <si>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</si>
  <si>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</si>
  <si>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</si>
  <si>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</si>
  <si>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</si>
  <si>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</si>
  <si>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</si>
  <si>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</si>
  <si>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</si>
  <si>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</si>
  <si>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</si>
  <si>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</si>
  <si>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</si>
  <si>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</si>
  <si>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</si>
  <si>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</si>
  <si>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</si>
  <si>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</si>
  <si>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</si>
  <si>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</si>
  <si>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</si>
  <si>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</si>
  <si>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</si>
  <si>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</si>
  <si>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</si>
  <si>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</si>
  <si>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</si>
  <si>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</si>
  <si>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</si>
  <si>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</si>
  <si>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</si>
  <si>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</si>
  <si>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</si>
  <si>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</si>
  <si>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</si>
  <si>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</si>
  <si>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</si>
  <si>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</si>
  <si>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</si>
  <si>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</si>
  <si>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</si>
  <si>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</si>
  <si>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</si>
  <si>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</si>
  <si>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</si>
  <si>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</si>
  <si>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</si>
  <si>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</si>
  <si>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</si>
  <si>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</si>
  <si>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</si>
  <si>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</si>
  <si>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</si>
  <si>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</si>
  <si>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</si>
  <si>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</si>
  <si>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</si>
  <si>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</si>
  <si>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</si>
  <si>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</si>
  <si>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</si>
  <si>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</si>
  <si>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</si>
  <si>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</si>
  <si>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</si>
  <si>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</si>
  <si>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</si>
  <si>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</si>
  <si>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</si>
  <si>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</si>
  <si>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</si>
  <si>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</si>
  <si>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</si>
  <si>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</si>
  <si>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</si>
  <si>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</si>
  <si>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</si>
  <si>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</si>
  <si>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</si>
  <si>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</si>
  <si>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</si>
  <si>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</si>
  <si>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</si>
  <si>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</si>
  <si>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</si>
  <si>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</si>
  <si>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</si>
  <si>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</si>
  <si>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</si>
  <si>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</si>
  <si>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</si>
  <si>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</si>
  <si>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</si>
  <si>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</si>
  <si>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</si>
  <si>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</si>
  <si>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</si>
  <si>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</si>
  <si>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</si>
  <si>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</si>
  <si>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</si>
  <si>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</si>
  <si>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</si>
  <si>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</si>
  <si>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</si>
  <si>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</si>
  <si>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</si>
  <si>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</si>
  <si>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</si>
  <si>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</si>
  <si>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</si>
  <si>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</si>
  <si>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</si>
  <si>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</si>
  <si>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</si>
  <si>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</si>
  <si>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</si>
  <si>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</si>
  <si>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</si>
  <si>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</si>
  <si>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</si>
  <si>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</si>
  <si>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</si>
  <si>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</si>
  <si>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</si>
  <si>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</si>
  <si>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</si>
  <si>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</si>
  <si>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</si>
  <si>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</si>
  <si>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</si>
  <si>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</si>
  <si>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</si>
  <si>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</si>
  <si>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</si>
  <si>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</si>
  <si>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</si>
  <si>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</si>
  <si>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</si>
  <si>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</si>
  <si>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</si>
  <si>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</si>
  <si>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</si>
  <si>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</si>
  <si>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</si>
  <si>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</si>
  <si>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</si>
  <si>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</si>
  <si>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</si>
  <si>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</si>
  <si>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</si>
  <si>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</si>
  <si>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</si>
  <si>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</si>
  <si>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</si>
  <si>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</si>
  <si>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</si>
  <si>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</si>
  <si>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</si>
  <si>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</si>
  <si>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</si>
  <si>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</si>
  <si>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</si>
  <si>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</si>
  <si>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</si>
  <si>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</si>
  <si>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</si>
  <si>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</si>
  <si>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</si>
  <si>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</si>
  <si>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</si>
  <si>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</si>
  <si>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</si>
  <si>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</si>
  <si>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</si>
  <si>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</si>
  <si>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</si>
  <si>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</si>
  <si>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</si>
  <si>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</si>
  <si>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</si>
  <si>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</si>
  <si>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</si>
  <si>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</si>
  <si>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</si>
  <si>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</si>
  <si>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</si>
  <si>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</si>
  <si>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</si>
  <si>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</si>
  <si>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</si>
  <si>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</si>
  <si>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</si>
  <si>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</si>
  <si>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</si>
  <si>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</si>
  <si>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</si>
  <si>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</si>
  <si>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</si>
  <si>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</si>
  <si>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</si>
  <si>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</si>
  <si>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</si>
  <si>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</si>
  <si>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</si>
  <si>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</si>
  <si>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</si>
  <si>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</si>
  <si>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</si>
  <si>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</si>
  <si>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</si>
  <si>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</si>
  <si>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</si>
  <si>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</si>
  <si>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</si>
  <si>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</si>
  <si>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</si>
  <si>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</si>
  <si>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</si>
  <si>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</si>
  <si>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</si>
  <si>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</si>
  <si>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</si>
  <si>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</si>
  <si>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</si>
  <si>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</si>
  <si>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</si>
  <si>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</si>
  <si>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</si>
  <si>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</si>
  <si>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</si>
  <si>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</si>
  <si>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</si>
  <si>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</si>
  <si>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</si>
  <si>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</si>
  <si>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</si>
  <si>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</si>
  <si>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</si>
  <si>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</si>
  <si>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</si>
  <si>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</si>
  <si>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</si>
  <si>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</si>
  <si>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</si>
  <si>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</si>
  <si>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</si>
  <si>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</si>
  <si>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</si>
  <si>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</si>
  <si>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</si>
  <si>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</si>
  <si>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</si>
  <si>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</si>
  <si>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</si>
  <si>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</si>
  <si>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</si>
  <si>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</si>
  <si>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</si>
  <si>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</si>
  <si>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</si>
  <si>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</si>
  <si>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</si>
  <si>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</si>
  <si>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</si>
  <si>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</si>
  <si>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</si>
  <si>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</si>
  <si>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</si>
  <si>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</si>
  <si>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</si>
  <si>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</si>
  <si>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</si>
  <si>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</si>
  <si>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</si>
  <si>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</si>
  <si>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</si>
  <si>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</si>
  <si>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</si>
  <si>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</si>
  <si>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</si>
  <si>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</si>
  <si>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</si>
  <si>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</si>
  <si>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</si>
  <si>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</si>
  <si>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</si>
  <si>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</si>
  <si>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</si>
  <si>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</si>
  <si>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</si>
  <si>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</si>
  <si>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</si>
  <si>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</si>
  <si>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</si>
  <si>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</si>
  <si>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</si>
  <si>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</si>
  <si>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</si>
  <si>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</si>
  <si>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</si>
  <si>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</si>
  <si>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</si>
  <si>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</si>
  <si>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</si>
  <si>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</si>
  <si>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</si>
  <si>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</si>
  <si>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</si>
  <si>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</si>
  <si>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</si>
  <si>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</si>
  <si>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</si>
  <si>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</si>
  <si>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</si>
  <si>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</si>
  <si>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</si>
  <si>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</si>
  <si>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</si>
  <si>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</si>
  <si>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</si>
  <si>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</si>
  <si>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</si>
  <si>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</si>
  <si>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</si>
  <si>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</si>
  <si>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</si>
  <si>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</si>
  <si>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</si>
  <si>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</si>
  <si>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</si>
  <si>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</si>
  <si>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</si>
  <si>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</si>
  <si>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</si>
  <si>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</si>
  <si>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</si>
  <si>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</si>
  <si>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</si>
  <si>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</si>
  <si>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</si>
  <si>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</si>
  <si>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</si>
  <si>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</si>
  <si>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</si>
  <si>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</si>
  <si>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</si>
  <si>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</si>
  <si>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</si>
  <si>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</si>
  <si>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</si>
  <si>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</si>
  <si>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</si>
  <si>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</si>
  <si>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</si>
  <si>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</si>
  <si>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</si>
  <si>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</si>
  <si>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</si>
  <si>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</si>
  <si>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</si>
  <si>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</si>
  <si>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</si>
  <si>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</si>
  <si>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</si>
  <si>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</si>
  <si>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</si>
  <si>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</si>
  <si>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</si>
  <si>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</si>
  <si>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</si>
  <si>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</si>
  <si>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</si>
  <si>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</si>
  <si>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</si>
  <si>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</si>
  <si>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</si>
  <si>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</si>
  <si>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</si>
  <si>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</si>
  <si>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</si>
  <si>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</si>
  <si>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</si>
  <si>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</si>
  <si>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</si>
  <si>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</si>
  <si>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</si>
  <si>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</si>
  <si>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</si>
  <si>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</si>
  <si>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</si>
  <si>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</si>
  <si>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</si>
  <si>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</si>
  <si>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</si>
  <si>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</si>
  <si>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</si>
  <si>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</si>
  <si>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</si>
  <si>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</si>
  <si>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</si>
  <si>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</si>
  <si>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</si>
  <si>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</si>
  <si>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</si>
  <si>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</si>
  <si>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</si>
  <si>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</si>
  <si>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</si>
  <si>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</si>
  <si>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</si>
  <si>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</si>
  <si>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</si>
  <si>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</si>
  <si>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</si>
  <si>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</si>
  <si>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</si>
  <si>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</si>
  <si>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</si>
  <si>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</si>
  <si>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</si>
  <si>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</si>
  <si>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</si>
  <si>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</si>
  <si>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</si>
  <si>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</si>
  <si>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</si>
  <si>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</si>
  <si>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</si>
  <si>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</si>
  <si>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</si>
  <si>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</si>
  <si>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</si>
  <si>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</si>
  <si>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</si>
  <si>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</si>
  <si>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</si>
  <si>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</si>
  <si>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</si>
  <si>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</si>
  <si>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</si>
  <si>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</si>
  <si>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</si>
  <si>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</si>
  <si>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</si>
  <si>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</si>
  <si>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</si>
  <si>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</si>
  <si>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</si>
  <si>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</si>
  <si>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</si>
  <si>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</si>
  <si>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</si>
  <si>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</si>
  <si>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</si>
  <si>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</si>
  <si>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</si>
  <si>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</si>
  <si>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</si>
  <si>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</si>
  <si>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</si>
  <si>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</si>
  <si>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</si>
  <si>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</si>
  <si>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</si>
  <si>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</si>
  <si>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</si>
  <si>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</si>
  <si>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</si>
  <si>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</si>
  <si>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</si>
  <si>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</si>
  <si>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</si>
  <si>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</si>
  <si>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</si>
  <si>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</si>
  <si>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</si>
  <si>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</si>
  <si>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</si>
  <si>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</si>
  <si>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</si>
  <si>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</si>
  <si>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</si>
  <si>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</si>
  <si>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</si>
  <si>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</si>
  <si>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</si>
  <si>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</si>
  <si>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</si>
  <si>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</si>
  <si>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</si>
  <si>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</si>
  <si>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</si>
  <si>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</si>
  <si>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</si>
  <si>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</si>
  <si>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</si>
  <si>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</si>
  <si>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</si>
  <si>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</si>
  <si>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</si>
  <si>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</si>
  <si>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</si>
  <si>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</si>
  <si>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</si>
  <si>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</si>
  <si>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</si>
  <si>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</si>
  <si>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</si>
  <si>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</si>
  <si>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</si>
  <si>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</si>
  <si>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</si>
  <si>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</si>
  <si>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</si>
  <si>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</si>
  <si>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</si>
  <si>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</si>
  <si>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</si>
  <si>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</si>
  <si>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</si>
  <si>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</si>
  <si>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</si>
  <si>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</si>
  <si>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</si>
  <si>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</si>
  <si>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</si>
  <si>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</si>
  <si>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</si>
  <si>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</si>
  <si>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</si>
  <si>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</si>
  <si>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</si>
  <si>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</si>
  <si>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</si>
  <si>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</si>
  <si>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</si>
  <si>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</si>
  <si>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</si>
  <si>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</si>
  <si>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</si>
  <si>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</si>
  <si>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</si>
  <si>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</si>
  <si>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</si>
  <si>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</si>
  <si>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</si>
  <si>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</si>
  <si>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</si>
  <si>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</si>
  <si>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</si>
  <si>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</si>
  <si>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</si>
  <si>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</si>
  <si>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</si>
  <si>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</si>
  <si>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</si>
  <si>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</si>
  <si>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</si>
  <si>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</si>
  <si>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</si>
  <si>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</si>
  <si>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</si>
  <si>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</si>
  <si>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</si>
  <si>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</si>
  <si>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</si>
  <si>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</si>
  <si>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</si>
  <si>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</si>
  <si>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</si>
  <si>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</si>
  <si>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</si>
  <si>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</si>
  <si>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</si>
  <si>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</si>
  <si>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</si>
  <si>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</si>
  <si>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</si>
  <si>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</si>
  <si>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</si>
  <si>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</si>
  <si>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</si>
  <si>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</si>
  <si>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</si>
  <si>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</si>
  <si>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</si>
  <si>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</si>
  <si>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</si>
  <si>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</si>
  <si>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</si>
  <si>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</si>
  <si>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</si>
  <si>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</si>
  <si>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</si>
  <si>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</si>
  <si>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</si>
  <si>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</si>
  <si>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</si>
  <si>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</si>
  <si>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</si>
  <si>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</si>
  <si>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</si>
  <si>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</si>
  <si>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</si>
  <si>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</si>
  <si>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</si>
  <si>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</si>
  <si>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</si>
  <si>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</si>
  <si>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</si>
  <si>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</si>
  <si>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</si>
  <si>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</si>
  <si>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</si>
  <si>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</si>
  <si>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</si>
  <si>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</si>
  <si>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</si>
  <si>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</si>
  <si>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</si>
  <si>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</si>
  <si>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</si>
  <si>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</si>
  <si>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</si>
  <si>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</si>
  <si>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</si>
  <si>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</si>
  <si>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</si>
  <si>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</si>
  <si>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</si>
  <si>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</si>
  <si>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</si>
  <si>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</si>
  <si>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</si>
  <si>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</si>
  <si>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</si>
  <si>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</si>
  <si>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</si>
  <si>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</si>
  <si>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</si>
  <si>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</si>
  <si>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</si>
  <si>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</si>
  <si>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</si>
  <si>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</si>
  <si>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</si>
  <si>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</si>
  <si>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</si>
  <si>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</si>
  <si>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</si>
  <si>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</si>
  <si>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</si>
  <si>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</si>
  <si>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</si>
  <si>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</si>
  <si>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</si>
  <si>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</si>
  <si>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</si>
  <si>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</si>
  <si>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</si>
  <si>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</si>
  <si>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</si>
  <si>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</si>
  <si>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</si>
  <si>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</si>
  <si>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</si>
  <si>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</si>
  <si>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</si>
  <si>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</si>
  <si>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</si>
  <si>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</si>
  <si>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</si>
  <si>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</si>
  <si>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</si>
  <si>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</si>
  <si>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</si>
  <si>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</si>
  <si>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</si>
  <si>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</si>
  <si>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</si>
  <si>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</si>
  <si>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</si>
  <si>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</si>
  <si>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</si>
  <si>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</si>
  <si>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</si>
  <si>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</si>
  <si>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</si>
  <si>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</si>
  <si>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</si>
  <si>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</si>
  <si>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</si>
  <si>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</si>
  <si>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</si>
  <si>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</si>
  <si>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</si>
  <si>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</si>
  <si>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</si>
  <si>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</si>
  <si>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</si>
  <si>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</si>
  <si>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</si>
  <si>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</si>
  <si>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</si>
  <si>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</si>
  <si>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</si>
  <si>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</si>
  <si>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</si>
  <si>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</si>
  <si>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</si>
  <si>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</si>
  <si>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</si>
  <si>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</si>
  <si>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</si>
  <si>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</si>
  <si>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</si>
  <si>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</si>
  <si>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</si>
  <si>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</si>
  <si>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</si>
  <si>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</si>
  <si>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</si>
  <si>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</si>
  <si>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</si>
  <si>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</si>
  <si>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</si>
  <si>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</si>
  <si>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</si>
  <si>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</si>
  <si>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</si>
  <si>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</si>
  <si>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</si>
  <si>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</si>
  <si>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</si>
  <si>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</si>
  <si>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</si>
  <si>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</si>
  <si>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</si>
  <si>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</si>
  <si>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</si>
  <si>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</si>
  <si>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</si>
  <si>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</si>
  <si>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</si>
  <si>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</si>
  <si>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</si>
  <si>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</si>
  <si>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</si>
  <si>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</si>
  <si>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</si>
  <si>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</si>
  <si>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</si>
  <si>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</si>
  <si>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</si>
  <si>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</si>
  <si>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</si>
  <si>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</si>
  <si>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</si>
  <si>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</si>
  <si>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</si>
  <si>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</si>
  <si>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</si>
  <si>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</si>
  <si>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</si>
  <si>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</si>
  <si>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</si>
  <si>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</si>
  <si>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</si>
  <si>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</si>
  <si>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</si>
  <si>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</si>
  <si>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</si>
  <si>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</si>
  <si>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</si>
  <si>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</si>
  <si>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</si>
  <si>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</si>
  <si>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</si>
  <si>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</si>
  <si>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</si>
  <si>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</si>
  <si>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</si>
  <si>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</si>
  <si>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</si>
  <si>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</si>
  <si>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</si>
  <si>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</si>
  <si>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</si>
  <si>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</si>
  <si>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</si>
  <si>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</si>
  <si>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</si>
  <si>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</si>
  <si>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</si>
  <si>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</si>
  <si>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</si>
  <si>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</si>
  <si>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</si>
  <si>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</si>
  <si>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</si>
  <si>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</si>
  <si>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</si>
  <si>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</si>
  <si>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</si>
  <si>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</si>
  <si>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</si>
  <si>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</si>
  <si>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</si>
  <si>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</si>
  <si>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</si>
  <si>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</si>
  <si>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</si>
  <si>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</si>
  <si>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</si>
  <si>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</si>
  <si>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</si>
  <si>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</si>
  <si>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</si>
  <si>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</si>
  <si>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</si>
  <si>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</si>
  <si>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</si>
  <si>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</si>
  <si>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</si>
  <si>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</si>
  <si>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</si>
  <si>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</si>
  <si>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</si>
  <si>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</si>
  <si>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</si>
  <si>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</si>
  <si>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</si>
  <si>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</si>
  <si>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</si>
  <si>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</si>
  <si>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</si>
  <si>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</si>
  <si>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</si>
  <si>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</si>
  <si>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</si>
  <si>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</si>
  <si>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</si>
  <si>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</si>
  <si>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</si>
  <si>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</si>
  <si>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</si>
  <si>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</si>
  <si>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</si>
  <si>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</si>
  <si>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</si>
  <si>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</si>
  <si>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</si>
  <si>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</si>
  <si>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</si>
  <si>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</si>
  <si>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</si>
  <si>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</si>
  <si>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</si>
  <si>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</si>
  <si>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</si>
  <si>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</si>
  <si>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</si>
  <si>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</si>
  <si>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</si>
  <si>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</si>
  <si>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</si>
  <si>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</si>
  <si>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</si>
  <si>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</si>
  <si>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</si>
  <si>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</si>
  <si>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</si>
  <si>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</si>
  <si>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</si>
  <si>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</si>
  <si>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</si>
  <si>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</si>
  <si>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</si>
  <si>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</si>
  <si>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</si>
  <si>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</si>
  <si>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</si>
  <si>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</si>
  <si>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</si>
  <si>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</si>
  <si>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</si>
  <si>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</si>
  <si>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</si>
  <si>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</si>
  <si>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</si>
  <si>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</si>
  <si>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</si>
  <si>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</si>
  <si>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</si>
  <si>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</si>
  <si>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</si>
  <si>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</si>
  <si>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</si>
  <si>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</si>
  <si>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</si>
  <si>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</si>
  <si>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</si>
  <si>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</si>
  <si>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</si>
  <si>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</si>
  <si>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</si>
  <si>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</si>
  <si>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</si>
  <si>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</si>
  <si>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</si>
  <si>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</si>
  <si>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</si>
  <si>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</si>
  <si>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</si>
  <si>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</si>
  <si>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</si>
  <si>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</si>
  <si>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</si>
  <si>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</si>
  <si>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</si>
  <si>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</si>
  <si>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</si>
  <si>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</si>
  <si>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</si>
  <si>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</si>
  <si>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</si>
  <si>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</si>
  <si>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</si>
  <si>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</si>
  <si>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</si>
  <si>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</si>
  <si>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</si>
  <si>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</si>
  <si>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</si>
  <si>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</si>
  <si>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</si>
  <si>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</si>
  <si>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</si>
  <si>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</si>
  <si>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</si>
  <si>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</si>
  <si>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</si>
  <si>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</si>
  <si>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</si>
  <si>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</si>
  <si>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</si>
  <si>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</si>
  <si>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</si>
  <si>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</si>
  <si>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</si>
  <si>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</si>
  <si>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</si>
  <si>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</si>
  <si>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</si>
  <si>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</si>
  <si>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</si>
  <si>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</si>
  <si>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</si>
  <si>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</si>
  <si>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</si>
  <si>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</si>
  <si>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</si>
  <si>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</si>
  <si>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</si>
  <si>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</si>
  <si>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</si>
  <si>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</si>
  <si>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</si>
  <si>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</si>
  <si>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</si>
  <si>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</si>
  <si>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</si>
  <si>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</si>
  <si>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</si>
  <si>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</si>
  <si>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</si>
  <si>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</si>
  <si>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</si>
  <si>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</si>
  <si>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</si>
  <si>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</si>
  <si>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</si>
  <si>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</si>
  <si>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</si>
  <si>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</si>
  <si>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</si>
  <si>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</si>
  <si>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</si>
  <si>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</si>
  <si>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</si>
  <si>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</si>
  <si>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</si>
  <si>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</si>
  <si>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</si>
  <si>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</si>
  <si>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</si>
  <si>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</si>
  <si>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</si>
  <si>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</si>
  <si>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</si>
  <si>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</si>
  <si>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</si>
  <si>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</si>
  <si>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</si>
  <si>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</si>
  <si>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</si>
  <si>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</si>
  <si>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</si>
  <si>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</si>
  <si>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</si>
  <si>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</si>
  <si>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</si>
  <si>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</si>
  <si>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</si>
  <si>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</si>
  <si>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</si>
  <si>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</si>
  <si>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</si>
  <si>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</si>
  <si>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</si>
  <si>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</si>
  <si>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</si>
  <si>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</si>
  <si>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</si>
  <si>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</si>
  <si>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</si>
  <si>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</si>
  <si>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</si>
  <si>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</si>
  <si>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</si>
  <si>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</si>
  <si>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</si>
  <si>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</si>
  <si>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</si>
  <si>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</si>
  <si>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</si>
  <si>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</si>
  <si>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</si>
  <si>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</si>
  <si>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</si>
  <si>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</si>
  <si>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</si>
  <si>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</si>
  <si>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</si>
  <si>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</si>
  <si>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</si>
  <si>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</si>
  <si>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</si>
  <si>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</si>
  <si>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</si>
  <si>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</si>
  <si>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</si>
  <si>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</si>
  <si>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</si>
  <si>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</si>
  <si>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</si>
  <si>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</si>
  <si>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</si>
  <si>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</si>
  <si>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</si>
  <si>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</si>
  <si>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</si>
  <si>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</si>
  <si>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</si>
  <si>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</si>
  <si>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</si>
  <si>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</si>
  <si>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</si>
  <si>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</si>
  <si>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</si>
  <si>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</si>
  <si>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</si>
  <si>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</si>
  <si>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</si>
  <si>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</si>
  <si>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</si>
  <si>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</si>
  <si>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</si>
  <si>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</si>
  <si>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</si>
  <si>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</si>
  <si>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</si>
  <si>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</si>
  <si>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</si>
  <si>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</si>
  <si>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</si>
  <si>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</si>
  <si>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</si>
  <si>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</si>
  <si>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</si>
  <si>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</si>
  <si>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</si>
  <si>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</si>
  <si>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</si>
  <si>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</si>
  <si>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</si>
  <si>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</si>
  <si>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</si>
  <si>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</si>
  <si>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</si>
  <si>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</si>
  <si>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</si>
  <si>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</si>
  <si>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</si>
  <si>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</si>
  <si>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</si>
  <si>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</si>
  <si>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</si>
  <si>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</si>
  <si>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</si>
  <si>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</si>
  <si>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</si>
  <si>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</si>
  <si>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</si>
  <si>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</si>
  <si>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</si>
  <si>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</si>
  <si>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</si>
  <si>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</si>
  <si>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</si>
  <si>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</si>
  <si>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</si>
  <si>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</si>
  <si>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</si>
  <si>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</si>
  <si>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</si>
  <si>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</si>
  <si>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</si>
  <si>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</si>
  <si>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</si>
  <si>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</si>
  <si>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</si>
  <si>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</si>
  <si>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</si>
  <si>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</si>
  <si>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</si>
  <si>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</si>
  <si>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</si>
  <si>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</si>
  <si>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</si>
  <si>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</si>
  <si>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</si>
  <si>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</si>
  <si>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</si>
  <si>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</si>
  <si>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</si>
  <si>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</si>
  <si>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</si>
  <si>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</si>
  <si>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</si>
  <si>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</si>
  <si>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</si>
  <si>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</si>
  <si>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</si>
  <si>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</si>
  <si>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</si>
  <si>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</si>
  <si>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</si>
  <si>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</si>
  <si>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</si>
  <si>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</si>
  <si>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</si>
  <si>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</si>
  <si>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</si>
  <si>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</si>
  <si>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</si>
  <si>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</si>
  <si>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</si>
  <si>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</si>
  <si>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</si>
  <si>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</si>
  <si>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</si>
  <si>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</si>
  <si>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</si>
  <si>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</si>
  <si>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</si>
  <si>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</si>
  <si>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</si>
  <si>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</si>
  <si>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</si>
  <si>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</si>
  <si>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</si>
  <si>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</si>
  <si>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</si>
  <si>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</si>
  <si>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</si>
  <si>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</si>
  <si>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</si>
  <si>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</si>
  <si>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</si>
  <si>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</si>
  <si>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</si>
  <si>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</si>
  <si>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</si>
  <si>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</si>
  <si>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</si>
  <si>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</si>
  <si>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</si>
  <si>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</si>
  <si>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</si>
  <si>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</si>
  <si>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</si>
  <si>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</si>
  <si>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</si>
  <si>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</si>
  <si>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</si>
  <si>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</si>
  <si>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</si>
  <si>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</si>
  <si>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</si>
  <si>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</si>
  <si>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</si>
  <si>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</si>
  <si>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</si>
  <si>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</si>
  <si>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</si>
  <si>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</si>
  <si>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</si>
  <si>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</si>
  <si>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</si>
  <si>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</si>
  <si>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</si>
  <si>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</si>
  <si>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</si>
  <si>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</si>
  <si>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</si>
  <si>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</si>
  <si>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</si>
  <si>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</si>
  <si>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</si>
  <si>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</si>
  <si>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</si>
  <si>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</si>
  <si>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</si>
  <si>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</si>
  <si>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</si>
  <si>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</si>
  <si>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</si>
  <si>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</si>
  <si>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</si>
  <si>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</si>
  <si>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</si>
  <si>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</si>
  <si>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</si>
  <si>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</si>
  <si>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</si>
  <si>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</si>
  <si>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</si>
  <si>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</si>
  <si>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</si>
  <si>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</si>
  <si>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</si>
  <si>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</si>
  <si>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</si>
  <si>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</si>
  <si>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</si>
  <si>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</si>
  <si>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</si>
  <si>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</si>
  <si>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</si>
  <si>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</si>
  <si>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</si>
  <si>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</si>
  <si>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</si>
  <si>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</si>
  <si>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</si>
  <si>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</si>
  <si>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</si>
  <si>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</si>
  <si>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</si>
  <si>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</si>
  <si>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</si>
  <si>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</si>
  <si>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</si>
  <si>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</si>
  <si>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</si>
  <si>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</si>
  <si>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</si>
  <si>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</si>
  <si>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</si>
  <si>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</si>
  <si>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</si>
  <si>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</si>
  <si>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</si>
  <si>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</si>
  <si>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</si>
  <si>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</si>
  <si>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</si>
  <si>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</si>
  <si>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</si>
  <si>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</si>
  <si>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</si>
  <si>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</si>
  <si>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</si>
  <si>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</si>
  <si>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</si>
  <si>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</si>
  <si>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</si>
  <si>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</si>
  <si>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</si>
  <si>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</si>
  <si>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</si>
  <si>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</si>
  <si>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</si>
  <si>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</si>
  <si>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</si>
  <si>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</si>
  <si>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</si>
  <si>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</si>
  <si>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</si>
  <si>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</si>
  <si>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</si>
  <si>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</si>
  <si>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</si>
  <si>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</si>
  <si>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</si>
  <si>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</si>
  <si>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</si>
  <si>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</si>
  <si>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</si>
  <si>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</si>
  <si>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</si>
  <si>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</si>
  <si>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</si>
  <si>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</si>
  <si>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</si>
  <si>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</si>
  <si>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</si>
  <si>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</si>
  <si>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</si>
  <si>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</si>
  <si>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</si>
  <si>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</si>
  <si>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</si>
  <si>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</si>
  <si>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</si>
  <si>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</si>
  <si>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</si>
  <si>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</si>
  <si>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</si>
  <si>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</si>
  <si>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</si>
  <si>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</si>
  <si>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</si>
  <si>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</si>
  <si>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</si>
  <si>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</si>
  <si>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</si>
  <si>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</si>
  <si>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</si>
  <si>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</si>
  <si>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</si>
  <si>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</si>
  <si>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</si>
  <si>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</si>
  <si>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</si>
  <si>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</si>
  <si>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</si>
  <si>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</si>
  <si>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</si>
  <si>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</si>
  <si>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</si>
  <si>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</si>
  <si>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</si>
  <si>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</si>
  <si>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</si>
  <si>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</si>
  <si>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</si>
  <si>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</si>
  <si>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</si>
  <si>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</si>
  <si>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</si>
  <si>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</si>
  <si>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</si>
  <si>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</si>
  <si>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</si>
  <si>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</si>
  <si>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</si>
  <si>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</si>
  <si>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</si>
  <si>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</si>
  <si>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</si>
  <si>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</si>
  <si>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</si>
  <si>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</si>
  <si>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</si>
  <si>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</si>
  <si>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</si>
  <si>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</si>
  <si>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</si>
  <si>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</si>
  <si>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</si>
  <si>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</si>
  <si>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</si>
  <si>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</si>
  <si>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</si>
  <si>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</si>
  <si>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</si>
  <si>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</si>
  <si>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</si>
  <si>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</si>
  <si>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</si>
  <si>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</si>
  <si>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</si>
  <si>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</si>
  <si>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</si>
  <si>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</si>
  <si>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</si>
  <si>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</si>
  <si>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</si>
  <si>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</si>
  <si>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</si>
  <si>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</si>
  <si>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</si>
  <si>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</si>
  <si>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</si>
  <si>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</si>
  <si>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</si>
  <si>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</si>
  <si>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</si>
  <si>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</si>
  <si>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</si>
  <si>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</si>
  <si>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</si>
  <si>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</si>
  <si>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</si>
  <si>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</si>
  <si>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</si>
  <si>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</si>
  <si>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</si>
  <si>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</si>
  <si>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</si>
  <si>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</si>
  <si>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</si>
  <si>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</si>
  <si>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</si>
  <si>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</si>
  <si>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</si>
  <si>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</si>
  <si>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</si>
  <si>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</si>
  <si>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</si>
  <si>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</si>
  <si>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</si>
  <si>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</si>
  <si>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</si>
  <si>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</si>
  <si>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</si>
  <si>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</si>
  <si>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</si>
  <si>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</si>
  <si>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</si>
  <si>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</si>
  <si>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</si>
  <si>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</si>
  <si>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</si>
  <si>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</si>
  <si>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</si>
  <si>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</si>
  <si>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</si>
  <si>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</si>
  <si>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</si>
  <si>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</si>
  <si>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</si>
  <si>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</si>
  <si>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</si>
  <si>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</si>
  <si>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</si>
  <si>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</si>
  <si>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</si>
  <si>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</si>
  <si>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</si>
  <si>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</si>
  <si>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</si>
  <si>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</si>
  <si>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</si>
  <si>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</si>
  <si>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</si>
  <si>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</si>
  <si>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</si>
  <si>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</si>
  <si>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</si>
  <si>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</si>
  <si>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</si>
  <si>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</si>
  <si>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</si>
  <si>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</si>
  <si>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</si>
  <si>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</si>
  <si>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</si>
  <si>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</si>
  <si>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</si>
  <si>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</si>
  <si>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</si>
  <si>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</si>
  <si>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</si>
  <si>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</si>
  <si>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</si>
  <si>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</si>
  <si>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</si>
  <si>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</si>
  <si>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</si>
  <si>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</si>
  <si>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</si>
  <si>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</si>
  <si>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</si>
  <si>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</si>
  <si>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</si>
  <si>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</si>
  <si>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</si>
  <si>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</si>
  <si>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</si>
  <si>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</si>
  <si>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</si>
  <si>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</si>
  <si>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</si>
  <si>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</si>
  <si>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</si>
  <si>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</si>
  <si>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</si>
  <si>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</si>
  <si>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</si>
  <si>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</si>
  <si>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</si>
  <si>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</si>
  <si>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</si>
  <si>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</si>
  <si>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</si>
  <si>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</si>
  <si>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</si>
  <si>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</si>
  <si>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</si>
  <si>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</si>
  <si>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</si>
  <si>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</si>
  <si>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</si>
  <si>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</si>
  <si>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</si>
  <si>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</si>
  <si>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</si>
  <si>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</si>
  <si>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</si>
  <si>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</si>
  <si>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</si>
  <si>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</si>
  <si>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</si>
  <si>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</si>
  <si>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</si>
  <si>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</si>
  <si>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</si>
  <si>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</si>
  <si>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</si>
  <si>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</si>
  <si>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</si>
  <si>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</si>
  <si>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</si>
  <si>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</si>
  <si>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</si>
  <si>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</si>
  <si>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</si>
  <si>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</si>
  <si>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</si>
  <si>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</si>
  <si>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</si>
  <si>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</si>
  <si>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</si>
  <si>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</si>
  <si>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</si>
  <si>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</si>
  <si>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</si>
  <si>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</si>
  <si>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</si>
  <si>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</si>
  <si>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</si>
  <si>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</si>
  <si>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</si>
  <si>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</si>
  <si>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</si>
  <si>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</si>
  <si>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</si>
  <si>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</si>
  <si>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</si>
  <si>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</si>
  <si>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</si>
  <si>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</si>
  <si>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</si>
  <si>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</si>
  <si>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</si>
  <si>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</si>
  <si>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</si>
  <si>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</si>
  <si>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</si>
  <si>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</si>
  <si>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</si>
  <si>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</si>
  <si>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</si>
  <si>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</si>
  <si>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</si>
  <si>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</si>
  <si>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</si>
  <si>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</si>
  <si>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</si>
  <si>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</si>
  <si>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</si>
  <si>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</si>
  <si>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</si>
  <si>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</si>
  <si>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</si>
  <si>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</si>
  <si>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</si>
  <si>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</si>
  <si>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</si>
  <si>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</si>
  <si>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</si>
  <si>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</si>
  <si>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</si>
  <si>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</si>
  <si>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</si>
  <si>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</si>
  <si>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</si>
  <si>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</si>
  <si>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</si>
  <si>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</si>
  <si>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</si>
  <si>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</si>
  <si>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</si>
  <si>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</si>
  <si>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</si>
  <si>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</si>
  <si>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</si>
  <si>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</si>
  <si>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</si>
  <si>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</si>
  <si>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</si>
  <si>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</si>
  <si>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</si>
  <si>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</si>
  <si>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</si>
  <si>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</si>
  <si>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</si>
  <si>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</si>
  <si>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</si>
  <si>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</si>
  <si>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</si>
  <si>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</si>
  <si>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</si>
  <si>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</si>
  <si>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</si>
  <si>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</si>
  <si>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</si>
  <si>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</si>
  <si>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</si>
  <si>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</si>
  <si>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</si>
  <si>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</si>
  <si>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</si>
  <si>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</si>
  <si>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</si>
  <si>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</si>
  <si>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</si>
  <si>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</si>
  <si>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</si>
  <si>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</si>
  <si>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</si>
  <si>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</si>
  <si>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</si>
  <si>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</si>
  <si>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</si>
  <si>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</si>
  <si>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</si>
  <si>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</si>
  <si>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</si>
  <si>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</si>
  <si>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</si>
  <si>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</si>
  <si>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</si>
  <si>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</si>
  <si>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</si>
  <si>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</si>
  <si>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</si>
  <si>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</si>
  <si>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</si>
  <si>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</si>
  <si>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</si>
  <si>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</si>
  <si>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</si>
  <si>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</si>
  <si>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</si>
  <si>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</si>
  <si>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</si>
  <si>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</si>
  <si>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</si>
  <si>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</si>
  <si>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</si>
  <si>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</si>
  <si>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</si>
  <si>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</si>
  <si>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</si>
  <si>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</si>
  <si>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</si>
  <si>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</si>
  <si>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</si>
  <si>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</si>
  <si>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</si>
  <si>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</si>
  <si>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</si>
  <si>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</si>
  <si>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</si>
  <si>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</si>
  <si>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</si>
  <si>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</si>
  <si>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</si>
  <si>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</si>
  <si>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</si>
  <si>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</si>
  <si>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</si>
  <si>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</si>
  <si>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</si>
  <si>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</si>
  <si>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</si>
  <si>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</si>
  <si>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</si>
  <si>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</si>
  <si>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</si>
  <si>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</si>
  <si>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</si>
  <si>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</si>
  <si>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</si>
  <si>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</si>
  <si>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</si>
  <si>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</si>
  <si>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</si>
  <si>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</si>
  <si>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</si>
  <si>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</si>
  <si>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</si>
  <si>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</si>
  <si>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</si>
  <si>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</si>
  <si>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</si>
  <si>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</si>
  <si>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</si>
  <si>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</si>
  <si>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</si>
  <si>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</si>
  <si>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</si>
  <si>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</si>
  <si>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</si>
  <si>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</si>
  <si>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</si>
  <si>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</si>
  <si>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</si>
  <si>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</si>
  <si>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</si>
  <si>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</si>
  <si>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</si>
  <si>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</si>
  <si>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</si>
  <si>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</si>
  <si>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</si>
  <si>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</si>
  <si>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</si>
  <si>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</si>
  <si>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</si>
  <si>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</si>
  <si>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</si>
  <si>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</si>
  <si>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</si>
  <si>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</si>
  <si>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</si>
  <si>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</si>
  <si>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</si>
  <si>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</si>
  <si>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</si>
  <si>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</si>
  <si>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</si>
  <si>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</si>
  <si>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</si>
  <si>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</si>
  <si>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</si>
  <si>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</si>
  <si>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</si>
  <si>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</si>
  <si>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</si>
  <si>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</si>
  <si>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</si>
  <si>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</si>
  <si>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</si>
  <si>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</si>
  <si>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</si>
  <si>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</si>
  <si>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</si>
  <si>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</si>
  <si>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</si>
  <si>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</si>
  <si>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</si>
  <si>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</si>
  <si>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</si>
  <si>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</si>
  <si>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</si>
  <si>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</si>
  <si>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</si>
  <si>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</si>
  <si>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</si>
  <si>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</si>
  <si>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</si>
  <si>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</si>
  <si>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</si>
  <si>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</si>
  <si>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</si>
  <si>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</si>
  <si>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</si>
  <si>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</si>
  <si>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</si>
  <si>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</si>
  <si>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</si>
  <si>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</si>
  <si>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</si>
  <si>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</si>
  <si>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</si>
  <si>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</si>
  <si>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</si>
  <si>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</si>
  <si>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</si>
  <si>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</si>
  <si>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</si>
  <si>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</si>
  <si>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</si>
  <si>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</si>
  <si>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</si>
  <si>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</si>
  <si>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</si>
  <si>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</si>
  <si>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</si>
  <si>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</si>
  <si>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</si>
  <si>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</si>
  <si>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</si>
  <si>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</si>
  <si>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</si>
  <si>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</si>
  <si>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</si>
  <si>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</si>
  <si>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</si>
  <si>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</si>
  <si>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</si>
  <si>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</si>
  <si>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</si>
  <si>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</si>
  <si>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</si>
  <si>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</si>
  <si>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</si>
  <si>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</si>
  <si>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</si>
  <si>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</si>
  <si>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</si>
  <si>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</si>
  <si>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</si>
  <si>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</si>
  <si>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</si>
  <si>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</si>
  <si>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</si>
  <si>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</si>
  <si>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</si>
  <si>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</si>
  <si>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</si>
  <si>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</si>
  <si>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</si>
  <si>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</si>
  <si>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</si>
  <si>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</si>
  <si>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</si>
  <si>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</si>
  <si>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</si>
  <si>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</si>
  <si>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</si>
  <si>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</si>
  <si>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</si>
  <si>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</si>
  <si>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</si>
  <si>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</si>
  <si>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</si>
  <si>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</si>
  <si>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</si>
  <si>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</si>
  <si>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</si>
  <si>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</si>
  <si>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</si>
  <si>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</si>
  <si>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</si>
  <si>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</si>
  <si>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</si>
  <si>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</si>
  <si>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</si>
  <si>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</si>
  <si>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</si>
  <si>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</si>
  <si>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</si>
  <si>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</si>
  <si>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</si>
  <si>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</si>
  <si>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</si>
  <si>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</si>
  <si>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</si>
  <si>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</si>
  <si>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</si>
  <si>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</si>
  <si>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</si>
  <si>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</si>
  <si>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</si>
  <si>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</si>
  <si>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</si>
  <si>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</si>
  <si>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</si>
  <si>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</si>
  <si>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</si>
  <si>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</si>
  <si>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</si>
  <si>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</si>
  <si>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</si>
  <si>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</si>
  <si>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</si>
  <si>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</si>
  <si>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</si>
  <si>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</si>
  <si>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</si>
  <si>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</si>
  <si>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</si>
  <si>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</si>
  <si>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</si>
  <si>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</si>
  <si>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</si>
  <si>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</si>
  <si>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</si>
  <si>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</si>
  <si>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</si>
  <si>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</si>
  <si>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</si>
  <si>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</si>
  <si>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</si>
  <si>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</si>
  <si>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</si>
  <si>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</si>
  <si>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</si>
  <si>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</si>
  <si>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</si>
  <si>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</si>
  <si>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</si>
  <si>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</si>
  <si>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</si>
  <si>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</si>
  <si>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</si>
  <si>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</si>
  <si>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</si>
  <si>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</si>
  <si>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</si>
  <si>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</si>
  <si>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</si>
  <si>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</si>
  <si>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</si>
  <si>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</si>
  <si>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</si>
  <si>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</si>
  <si>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</si>
  <si>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</si>
  <si>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</si>
  <si>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</si>
  <si>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</si>
  <si>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</si>
  <si>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</si>
  <si>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</si>
  <si>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</si>
  <si>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</si>
  <si>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</si>
  <si>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</si>
  <si>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</si>
  <si>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</si>
  <si>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</si>
  <si>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</si>
  <si>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</si>
  <si>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</si>
  <si>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</si>
  <si>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</si>
  <si>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</si>
  <si>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</si>
  <si>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</si>
  <si>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</si>
  <si>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</si>
  <si>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</si>
  <si>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</si>
  <si>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</si>
  <si>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</si>
  <si>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</si>
  <si>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</si>
  <si>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</si>
  <si>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</si>
  <si>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</si>
  <si>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</si>
  <si>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</si>
  <si>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</si>
  <si>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</si>
  <si>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</si>
  <si>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</si>
  <si>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</si>
  <si>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</si>
  <si>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</si>
  <si>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</si>
  <si>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</si>
  <si>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</si>
  <si>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</si>
  <si>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</si>
  <si>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</si>
  <si>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</si>
  <si>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</si>
  <si>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</si>
  <si>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</si>
  <si>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</si>
  <si>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</si>
  <si>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</si>
  <si>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</si>
  <si>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</si>
  <si>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</si>
  <si>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</si>
  <si>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</si>
  <si>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</si>
  <si>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</si>
  <si>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</si>
  <si>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</si>
  <si>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</si>
  <si>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</si>
  <si>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</si>
  <si>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</si>
  <si>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</si>
  <si>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</si>
  <si>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</si>
  <si>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</si>
  <si>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</si>
  <si>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</si>
  <si>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</si>
  <si>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</si>
  <si>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</si>
  <si>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</si>
  <si>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</si>
  <si>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</si>
  <si>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</si>
  <si>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</si>
  <si>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</si>
  <si>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</si>
  <si>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</si>
  <si>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</si>
  <si>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</si>
  <si>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</si>
  <si>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</si>
  <si>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</si>
  <si>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</si>
  <si>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</si>
  <si>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</si>
  <si>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</si>
  <si>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</si>
  <si>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</si>
  <si>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</si>
  <si>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</si>
  <si>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</si>
  <si>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</si>
  <si>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</si>
  <si>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</si>
  <si>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</si>
  <si>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</si>
  <si>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</si>
  <si>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</si>
  <si>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</si>
  <si>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</si>
  <si>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</si>
  <si>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</si>
  <si>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</si>
  <si>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</si>
  <si>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</si>
  <si>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</si>
  <si>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</si>
  <si>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</si>
  <si>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</si>
  <si>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</si>
  <si>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</si>
  <si>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</si>
  <si>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</si>
  <si>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</si>
  <si>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</si>
  <si>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</si>
  <si>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</si>
  <si>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</si>
  <si>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</si>
  <si>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</si>
  <si>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</si>
  <si>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</si>
  <si>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</si>
  <si>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</si>
  <si>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</si>
  <si>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</si>
  <si>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</si>
  <si>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</si>
  <si>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</si>
  <si>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</si>
  <si>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</si>
  <si>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</si>
  <si>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</si>
  <si>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</si>
  <si>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</si>
  <si>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</si>
  <si>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</si>
  <si>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</si>
  <si>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</si>
  <si>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</si>
  <si>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</si>
  <si>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</si>
  <si>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</si>
  <si>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</si>
  <si>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</si>
  <si>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</si>
  <si>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</si>
  <si>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</si>
  <si>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</si>
  <si>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</si>
  <si>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</si>
  <si>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</si>
  <si>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</si>
  <si>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</si>
  <si>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</si>
  <si>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</si>
  <si>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</si>
  <si>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</si>
  <si>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</si>
  <si>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</si>
  <si>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</si>
  <si>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</si>
  <si>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</si>
  <si>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</si>
  <si>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</si>
  <si>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</si>
  <si>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</si>
  <si>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</si>
  <si>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</si>
  <si>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</si>
  <si>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</si>
  <si>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</si>
  <si>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</si>
  <si>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</si>
  <si>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</si>
  <si>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</si>
  <si>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</si>
  <si>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</si>
  <si>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</si>
  <si>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</si>
  <si>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</si>
  <si>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</si>
  <si>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</si>
  <si>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</si>
  <si>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</si>
  <si>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</si>
  <si>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</si>
  <si>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</si>
  <si>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</si>
  <si>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</si>
  <si>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</si>
  <si>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</si>
  <si>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</si>
  <si>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</si>
  <si>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</si>
  <si>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</si>
  <si>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</si>
  <si>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</si>
  <si>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</si>
  <si>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</si>
  <si>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</si>
  <si>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</si>
  <si>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</si>
  <si>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</si>
  <si>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</si>
  <si>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</si>
  <si>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</si>
  <si>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</si>
  <si>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</si>
  <si>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</si>
  <si>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</si>
  <si>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</si>
  <si>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</si>
  <si>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</si>
  <si>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</si>
  <si>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</si>
  <si>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</si>
  <si>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</si>
  <si>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</si>
  <si>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</si>
  <si>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</si>
  <si>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</si>
  <si>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</si>
  <si>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</si>
  <si>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</si>
  <si>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</si>
  <si>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</si>
  <si>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</si>
  <si>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</si>
  <si>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</si>
  <si>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</si>
  <si>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</si>
  <si>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</si>
  <si>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</si>
  <si>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</si>
  <si>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</si>
  <si>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</si>
  <si>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</si>
  <si>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</si>
  <si>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</si>
  <si>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</si>
  <si>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</si>
  <si>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</si>
  <si>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</si>
  <si>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</si>
  <si>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</si>
  <si>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</si>
  <si>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</si>
  <si>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</si>
  <si>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</si>
  <si>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</si>
  <si>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</si>
  <si>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</si>
  <si>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</si>
  <si>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</si>
  <si>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</si>
  <si>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</si>
  <si>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</si>
  <si>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</si>
  <si>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</si>
  <si>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</si>
  <si>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</si>
  <si>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</si>
  <si>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</si>
  <si>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</si>
  <si>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</si>
  <si>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</si>
  <si>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</si>
  <si>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</si>
  <si>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</si>
  <si>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</si>
  <si>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</si>
  <si>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</si>
  <si>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</si>
  <si>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</si>
  <si>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</si>
  <si>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</si>
  <si>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</si>
  <si>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</si>
  <si>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</si>
  <si>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</si>
  <si>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</si>
  <si>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</si>
  <si>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</si>
  <si>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</si>
  <si>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</si>
  <si>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</si>
  <si>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</si>
  <si>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</si>
  <si>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</si>
  <si>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</si>
  <si>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</si>
  <si>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</si>
  <si>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</si>
  <si>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</si>
  <si>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</si>
  <si>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</si>
  <si>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</si>
  <si>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</si>
  <si>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</si>
  <si>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</si>
  <si>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</si>
  <si>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</si>
  <si>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</si>
  <si>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</si>
  <si>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</si>
  <si>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</si>
  <si>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</si>
  <si>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</si>
  <si>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</si>
  <si>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</si>
  <si>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</si>
  <si>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</si>
  <si>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</si>
  <si>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</si>
  <si>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</si>
  <si>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</si>
  <si>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</si>
  <si>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</si>
  <si>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</si>
  <si>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</si>
  <si>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</si>
  <si>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</si>
  <si>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</si>
  <si>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</si>
  <si>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</si>
  <si>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</si>
  <si>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</si>
  <si>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</si>
  <si>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</si>
  <si>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</si>
  <si>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</si>
  <si>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</si>
  <si>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</si>
  <si>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</si>
  <si>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</si>
  <si>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</si>
  <si>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</si>
  <si>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</si>
  <si>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</si>
  <si>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</si>
  <si>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</si>
  <si>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</si>
  <si>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</si>
  <si>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</si>
  <si>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</si>
  <si>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</si>
  <si>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</si>
  <si>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</si>
  <si>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</si>
  <si>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</si>
  <si>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</si>
  <si>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</si>
  <si>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</si>
  <si>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</si>
  <si>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</si>
  <si>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</si>
  <si>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</si>
  <si>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</si>
  <si>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</si>
  <si>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</si>
  <si>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</si>
  <si>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</si>
  <si>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</si>
  <si>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</si>
  <si>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</si>
  <si>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</si>
  <si>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</si>
  <si>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</si>
  <si>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</si>
  <si>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</si>
  <si>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</si>
  <si>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</si>
  <si>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</si>
  <si>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</si>
  <si>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</si>
  <si>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</si>
  <si>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</si>
  <si>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</si>
  <si>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</si>
  <si>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</si>
  <si>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</si>
  <si>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</si>
  <si>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</si>
  <si>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</si>
  <si>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</si>
  <si>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</si>
  <si>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</si>
  <si>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</si>
  <si>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</si>
  <si>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</si>
  <si>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</si>
  <si>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</si>
  <si>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</si>
  <si>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</si>
  <si>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</si>
  <si>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</si>
  <si>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</si>
  <si>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</si>
  <si>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</si>
  <si>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</si>
  <si>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</si>
  <si>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</si>
  <si>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</si>
  <si>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</si>
  <si>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</si>
  <si>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</si>
  <si>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</si>
  <si>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</si>
  <si>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</si>
  <si>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</si>
  <si>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</si>
  <si>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</si>
  <si>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</si>
  <si>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</si>
  <si>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</si>
  <si>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</si>
  <si>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</si>
  <si>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</si>
  <si>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</si>
  <si>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</si>
  <si>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</si>
  <si>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</si>
  <si>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</si>
  <si>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</si>
  <si>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</si>
  <si>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</si>
  <si>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</si>
  <si>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</si>
  <si>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</si>
  <si>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</si>
  <si>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</si>
  <si>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</si>
  <si>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</si>
  <si>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</si>
  <si>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</si>
  <si>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</si>
  <si>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</si>
  <si>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</si>
  <si>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</si>
  <si>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</si>
  <si>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</si>
  <si>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</si>
  <si>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</si>
  <si>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</si>
  <si>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</si>
  <si>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</si>
  <si>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</si>
  <si>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</si>
  <si>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</si>
  <si>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</si>
  <si>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</si>
  <si>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</si>
  <si>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</si>
  <si>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</si>
  <si>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</si>
  <si>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</si>
  <si>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</si>
  <si>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</si>
  <si>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</si>
  <si>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</si>
  <si>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</si>
  <si>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</si>
  <si>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</si>
  <si>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</si>
  <si>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</si>
  <si>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</si>
  <si>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</si>
  <si>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</si>
  <si>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</si>
  <si>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</si>
  <si>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</si>
  <si>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</si>
  <si>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</si>
  <si>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</si>
  <si>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</si>
  <si>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</si>
  <si>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</si>
  <si>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</si>
  <si>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</si>
  <si>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</si>
  <si>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</si>
  <si>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</si>
  <si>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</si>
  <si>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</si>
  <si>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</si>
  <si>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</si>
  <si>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</si>
  <si>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</si>
  <si>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</si>
  <si>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</si>
  <si>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</si>
  <si>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</si>
  <si>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</si>
  <si>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</si>
  <si>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</si>
  <si>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</si>
  <si>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</si>
  <si>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</si>
  <si>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</si>
  <si>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</si>
  <si>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</si>
  <si>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</si>
  <si>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</si>
  <si>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</si>
  <si>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</si>
  <si>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</si>
  <si>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</si>
  <si>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</si>
  <si>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</si>
  <si>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</si>
  <si>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</si>
  <si>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</si>
  <si>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</si>
  <si>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</si>
  <si>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</si>
  <si>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</si>
  <si>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</si>
  <si>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</si>
  <si>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</si>
  <si>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</si>
  <si>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</si>
  <si>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</si>
  <si>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</si>
  <si>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</si>
  <si>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</si>
  <si>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</si>
  <si>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</si>
  <si>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</si>
  <si>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</si>
  <si>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</si>
  <si>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</si>
  <si>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</si>
  <si>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</si>
  <si>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</si>
  <si>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</si>
  <si>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</si>
  <si>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</si>
  <si>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</si>
  <si>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</si>
  <si>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</si>
  <si>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</si>
  <si>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</si>
  <si>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</si>
  <si>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</si>
  <si>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</si>
  <si>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</si>
  <si>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</si>
  <si>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</si>
  <si>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</si>
  <si>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</si>
  <si>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</si>
  <si>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</si>
  <si>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</si>
  <si>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</si>
  <si>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</si>
  <si>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</si>
  <si>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</si>
  <si>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</si>
  <si>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</si>
  <si>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</si>
  <si>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</si>
  <si>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</si>
  <si>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</si>
  <si>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</si>
  <si>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</si>
  <si>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</si>
  <si>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</si>
  <si>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</si>
  <si>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</si>
  <si>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</si>
  <si>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</si>
  <si>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</si>
  <si>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</si>
  <si>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</si>
  <si>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</si>
  <si>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</si>
  <si>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</si>
  <si>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</si>
  <si>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</si>
  <si>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</si>
  <si>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</si>
  <si>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</si>
  <si>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</si>
  <si>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</si>
  <si>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</si>
  <si>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</si>
  <si>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</si>
  <si>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</si>
  <si>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</si>
  <si>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</si>
  <si>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</si>
  <si>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</si>
  <si>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</si>
  <si>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</si>
  <si>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</si>
  <si>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</si>
  <si>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</si>
  <si>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</si>
  <si>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</si>
  <si>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</si>
  <si>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</si>
  <si>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</si>
  <si>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</si>
  <si>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</si>
  <si>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</si>
  <si>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</si>
  <si>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</si>
  <si>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</si>
  <si>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</si>
  <si>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</si>
  <si>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</si>
  <si>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</si>
  <si>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</si>
  <si>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</si>
  <si>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</si>
  <si>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</si>
  <si>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</si>
  <si>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</si>
  <si>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</si>
  <si>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</si>
  <si>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</si>
  <si>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</si>
  <si>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</si>
  <si>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</si>
  <si>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</si>
  <si>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</si>
  <si>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</si>
  <si>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</si>
  <si>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</si>
  <si>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</si>
  <si>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</si>
  <si>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</si>
  <si>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</si>
  <si>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</si>
  <si>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</si>
  <si>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</si>
  <si>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</si>
  <si>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</si>
  <si>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</si>
  <si>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</si>
  <si>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</si>
  <si>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</si>
  <si>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</si>
  <si>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</si>
  <si>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</si>
  <si>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</si>
  <si>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</si>
  <si>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</si>
  <si>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</si>
  <si>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</si>
  <si>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</si>
  <si>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</si>
  <si>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</si>
  <si>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</si>
  <si>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</si>
  <si>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</si>
  <si>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</si>
  <si>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</si>
  <si>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</si>
  <si>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</si>
  <si>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</si>
  <si>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</si>
  <si>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</si>
  <si>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</si>
  <si>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</si>
  <si>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</si>
  <si>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</si>
  <si>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</si>
  <si>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</si>
  <si>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</si>
  <si>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</si>
  <si>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</si>
  <si>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</si>
  <si>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</si>
  <si>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</si>
  <si>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</si>
  <si>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</si>
  <si>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</si>
  <si>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</si>
  <si>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</si>
  <si>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</si>
  <si>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</si>
  <si>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</si>
  <si>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</si>
  <si>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</si>
  <si>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</si>
  <si>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</si>
  <si>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</si>
  <si>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</si>
  <si>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</si>
  <si>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</si>
  <si>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</si>
  <si>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</si>
  <si>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</si>
  <si>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</si>
  <si>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</si>
  <si>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</si>
  <si>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</si>
  <si>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</si>
  <si>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</si>
  <si>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</si>
  <si>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</si>
  <si>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</si>
  <si>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</si>
  <si>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</si>
  <si>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</si>
  <si>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</si>
  <si>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</si>
  <si>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</si>
  <si>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</si>
  <si>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</si>
  <si>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</si>
  <si>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</si>
  <si>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</si>
  <si>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</si>
  <si>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</si>
  <si>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</si>
  <si>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</si>
  <si>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</si>
  <si>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</si>
  <si>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</si>
  <si>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</si>
  <si>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</si>
  <si>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</si>
  <si>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</si>
  <si>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</si>
  <si>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</si>
  <si>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</si>
  <si>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</si>
  <si>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</si>
  <si>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</si>
  <si>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</si>
  <si>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</si>
  <si>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</si>
  <si>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</si>
  <si>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</si>
  <si>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</si>
  <si>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</si>
  <si>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</si>
  <si>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</si>
  <si>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</si>
  <si>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</si>
  <si>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</si>
  <si>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</si>
  <si>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</si>
  <si>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</si>
  <si>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</si>
  <si>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</si>
  <si>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</si>
  <si>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</si>
  <si>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</si>
  <si>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</si>
  <si>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</si>
  <si>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</si>
  <si>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</si>
  <si>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</si>
  <si>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</si>
  <si>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</si>
  <si>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</si>
  <si>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</si>
  <si>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</si>
  <si>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</si>
  <si>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</si>
  <si>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</si>
  <si>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</si>
  <si>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</si>
  <si>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</si>
  <si>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</si>
  <si>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</si>
  <si>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</si>
  <si>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</si>
  <si>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</si>
  <si>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</si>
  <si>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</si>
  <si>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</si>
  <si>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</si>
  <si>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</si>
  <si>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</si>
  <si>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</si>
  <si>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</si>
  <si>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</si>
  <si>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</si>
  <si>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</si>
  <si>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</si>
  <si>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</si>
  <si>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</si>
  <si>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</si>
  <si>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</si>
  <si>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</si>
  <si>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</si>
  <si>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</si>
  <si>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</si>
  <si>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</si>
  <si>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</si>
  <si>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</si>
  <si>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</si>
  <si>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</si>
  <si>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</si>
  <si>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</si>
  <si>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</si>
  <si>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</si>
  <si>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</si>
  <si>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</si>
  <si>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</si>
  <si>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</si>
  <si>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</si>
  <si>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</si>
  <si>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</si>
  <si>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</si>
  <si>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</si>
  <si>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</si>
  <si>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</si>
  <si>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</si>
  <si>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</si>
  <si>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</si>
  <si>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</si>
  <si>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</si>
  <si>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</si>
  <si>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</si>
  <si>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</si>
  <si>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</si>
  <si>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</si>
  <si>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</si>
  <si>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</si>
  <si>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</si>
  <si>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</si>
  <si>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</si>
  <si>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</si>
  <si>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</si>
  <si>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</si>
  <si>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</si>
  <si>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</si>
  <si>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</si>
  <si>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</si>
  <si>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</si>
  <si>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</si>
  <si>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</si>
  <si>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</si>
  <si>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</si>
  <si>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</si>
  <si>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</si>
  <si>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</si>
  <si>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</si>
  <si>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</si>
  <si>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</si>
  <si>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</si>
  <si>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</si>
  <si>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</si>
  <si>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</si>
  <si>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</si>
  <si>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</si>
  <si>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</si>
  <si>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</si>
  <si>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</si>
  <si>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</si>
  <si>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</si>
  <si>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</si>
  <si>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</si>
  <si>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</si>
  <si>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</si>
  <si>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</si>
  <si>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</si>
  <si>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</si>
  <si>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</si>
  <si>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</si>
  <si>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</si>
  <si>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</si>
  <si>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</si>
  <si>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</si>
  <si>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</si>
  <si>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</si>
  <si>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</si>
  <si>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</si>
  <si>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</si>
  <si>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</si>
  <si>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</si>
  <si>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</si>
  <si>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</si>
  <si>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</si>
  <si>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</si>
  <si>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</si>
  <si>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</si>
  <si>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</si>
  <si>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</si>
  <si>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</si>
  <si>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</si>
  <si>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</si>
  <si>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</si>
  <si>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</si>
  <si>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</si>
  <si>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</si>
  <si>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</si>
  <si>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</si>
  <si>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</si>
  <si>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</si>
  <si>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</si>
  <si>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</si>
  <si>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</si>
  <si>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</si>
  <si>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</si>
  <si>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</si>
  <si>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</si>
  <si>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</si>
  <si>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</si>
  <si>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</si>
  <si>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</si>
  <si>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</si>
  <si>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</si>
  <si>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</si>
  <si>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</si>
  <si>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</si>
  <si>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</si>
  <si>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</si>
  <si>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</si>
  <si>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</si>
  <si>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</si>
  <si>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</si>
  <si>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</si>
  <si>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</si>
  <si>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</si>
  <si>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</si>
  <si>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</si>
  <si>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</si>
  <si>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</si>
  <si>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</si>
  <si>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</si>
  <si>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</si>
  <si>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</si>
  <si>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</si>
  <si>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</si>
  <si>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</si>
  <si>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</si>
  <si>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</si>
  <si>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</si>
  <si>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</si>
  <si>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</si>
  <si>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</si>
  <si>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</si>
  <si>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</si>
  <si>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</si>
  <si>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</si>
  <si>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</si>
  <si>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</si>
  <si>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</si>
  <si>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</si>
  <si>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</si>
  <si>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</si>
  <si>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</si>
  <si>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</si>
  <si>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</si>
  <si>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</si>
  <si>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</si>
  <si>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</si>
  <si>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</si>
  <si>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</si>
  <si>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</si>
  <si>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</si>
  <si>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</si>
  <si>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</si>
  <si>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</si>
  <si>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</si>
  <si>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</si>
  <si>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</si>
  <si>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</si>
  <si>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</si>
  <si>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</si>
  <si>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</si>
  <si>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</si>
  <si>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</si>
  <si>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</si>
  <si>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</si>
  <si>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</si>
  <si>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</si>
  <si>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</si>
  <si>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</si>
  <si>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</si>
  <si>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</si>
  <si>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</si>
  <si>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</si>
  <si>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</si>
  <si>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</si>
  <si>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</si>
  <si>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</si>
  <si>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</si>
  <si>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</si>
  <si>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</si>
  <si>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</si>
  <si>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</si>
  <si>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</si>
  <si>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</si>
  <si>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</si>
  <si>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</si>
  <si>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</si>
  <si>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</si>
  <si>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</si>
  <si>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</si>
  <si>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</si>
  <si>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</si>
  <si>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</si>
  <si>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</si>
  <si>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</si>
  <si>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</si>
  <si>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</si>
  <si>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</si>
  <si>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</si>
  <si>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</si>
  <si>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</si>
  <si>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</si>
  <si>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</si>
  <si>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</si>
  <si>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</si>
  <si>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</si>
  <si>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</si>
  <si>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</si>
  <si>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</si>
  <si>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</si>
  <si>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</si>
  <si>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</si>
  <si>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</si>
  <si>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</si>
  <si>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</si>
  <si>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</si>
  <si>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</si>
  <si>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</si>
  <si>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</si>
  <si>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</si>
  <si>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</si>
  <si>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</si>
  <si>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</si>
  <si>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</si>
  <si>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</si>
  <si>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</si>
  <si>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</si>
  <si>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</si>
  <si>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</si>
  <si>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</si>
  <si>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</si>
  <si>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</si>
  <si>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</si>
  <si>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</si>
  <si>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</si>
  <si>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</si>
  <si>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</si>
  <si>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</si>
  <si>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</si>
  <si>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</si>
  <si>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</si>
  <si>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</si>
  <si>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</si>
  <si>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</si>
  <si>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</si>
  <si>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</si>
  <si>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</si>
  <si>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</si>
  <si>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</si>
  <si>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</si>
  <si>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</si>
  <si>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</si>
  <si>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</si>
  <si>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</si>
  <si>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</si>
  <si>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</si>
  <si>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</si>
  <si>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</si>
  <si>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</si>
  <si>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</si>
  <si>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</si>
  <si>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</si>
  <si>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</si>
  <si>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</si>
  <si>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</si>
  <si>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</si>
  <si>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</si>
  <si>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</si>
  <si>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</si>
  <si>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</si>
  <si>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</si>
  <si>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</si>
  <si>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</si>
  <si>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</si>
  <si>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</si>
  <si>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</si>
  <si>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</si>
  <si>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</si>
  <si>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</si>
  <si>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</si>
  <si>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</si>
  <si>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</si>
  <si>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</si>
  <si>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</si>
  <si>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</si>
  <si>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</si>
  <si>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</si>
  <si>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</si>
  <si>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</si>
  <si>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</si>
  <si>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</si>
  <si>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</si>
  <si>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</si>
  <si>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</si>
  <si>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</si>
  <si>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</si>
  <si>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</si>
  <si>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</si>
  <si>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</si>
  <si>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</si>
  <si>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</si>
  <si>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</si>
  <si>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</si>
  <si>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</si>
  <si>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</si>
  <si>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</si>
  <si>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</si>
  <si>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</si>
  <si>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</si>
  <si>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</si>
  <si>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</si>
  <si>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</si>
  <si>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</si>
  <si>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</si>
  <si>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</si>
  <si>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</si>
  <si>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</si>
  <si>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</si>
  <si>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</si>
  <si>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</si>
  <si>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</si>
  <si>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</si>
  <si>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</si>
  <si>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</si>
  <si>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</si>
  <si>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</si>
  <si>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</si>
  <si>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</si>
  <si>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</si>
  <si>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</si>
  <si>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</si>
  <si>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</si>
  <si>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</si>
  <si>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</si>
  <si>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</si>
  <si>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</si>
  <si>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</si>
  <si>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</si>
  <si>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</si>
  <si>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</si>
  <si>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</si>
  <si>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</si>
  <si>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</si>
  <si>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</si>
  <si>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</si>
  <si>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</si>
  <si>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</si>
  <si>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</si>
  <si>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</si>
  <si>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</si>
  <si>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</si>
  <si>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</si>
  <si>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</si>
  <si>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</si>
  <si>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</si>
  <si>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</si>
  <si>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</si>
  <si>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</si>
  <si>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</si>
  <si>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</si>
  <si>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</si>
  <si>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</si>
  <si>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</si>
  <si>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</si>
  <si>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</si>
  <si>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</si>
  <si>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</si>
  <si>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</si>
  <si>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</si>
  <si>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</si>
  <si>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</si>
  <si>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</si>
  <si>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</si>
  <si>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</si>
  <si>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</si>
  <si>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</si>
  <si>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</si>
  <si>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</si>
  <si>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</si>
  <si>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</si>
  <si>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</si>
  <si>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</si>
  <si>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</si>
  <si>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</si>
  <si>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</si>
  <si>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</si>
  <si>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</si>
  <si>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</si>
  <si>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</si>
  <si>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</si>
  <si>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</si>
  <si>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</si>
  <si>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</si>
  <si>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</si>
  <si>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</si>
  <si>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</si>
  <si>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</si>
  <si>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</si>
  <si>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</si>
  <si>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</si>
  <si>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</si>
  <si>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</si>
  <si>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</si>
  <si>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</si>
  <si>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</si>
  <si>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</si>
  <si>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</si>
  <si>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</si>
  <si>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</si>
  <si>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</si>
  <si>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</si>
  <si>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</si>
  <si>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</si>
  <si>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</si>
  <si>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</si>
  <si>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</si>
  <si>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</si>
  <si>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</si>
  <si>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</si>
  <si>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</si>
  <si>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</si>
  <si>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</si>
  <si>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</si>
  <si>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</si>
  <si>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</si>
  <si>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</si>
  <si>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</si>
  <si>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</si>
  <si>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</si>
  <si>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</si>
  <si>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</si>
  <si>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</si>
  <si>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</si>
  <si>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</si>
  <si>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</si>
  <si>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</si>
  <si>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</si>
  <si>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</si>
  <si>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</si>
  <si>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</si>
  <si>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</si>
  <si>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</si>
  <si>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</si>
  <si>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</si>
  <si>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</si>
  <si>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</si>
  <si>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</si>
  <si>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</si>
  <si>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</si>
  <si>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</si>
  <si>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</si>
  <si>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</si>
  <si>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</si>
  <si>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</si>
  <si>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</si>
  <si>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</si>
  <si>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</si>
  <si>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</si>
  <si>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</si>
  <si>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</si>
  <si>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</si>
  <si>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</si>
  <si>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</si>
  <si>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</si>
  <si>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</si>
  <si>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</si>
  <si>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</si>
  <si>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</si>
  <si>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</si>
  <si>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</si>
  <si>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</si>
  <si>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</si>
  <si>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</si>
  <si>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</si>
  <si>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</si>
  <si>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</si>
  <si>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</si>
  <si>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</si>
  <si>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</si>
  <si>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</si>
  <si>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</si>
  <si>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</si>
  <si>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</si>
  <si>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</si>
  <si>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</si>
  <si>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</si>
  <si>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</si>
  <si>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</si>
  <si>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</si>
  <si>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</si>
  <si>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</si>
  <si>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</si>
  <si>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</si>
  <si>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</si>
  <si>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</si>
  <si>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</si>
  <si>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</si>
  <si>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</si>
  <si>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</si>
  <si>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</si>
  <si>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</si>
  <si>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</si>
  <si>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</si>
  <si>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</si>
  <si>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</si>
  <si>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</si>
  <si>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</si>
  <si>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</si>
  <si>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</si>
  <si>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</si>
  <si>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</si>
  <si>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</si>
  <si>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</si>
  <si>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</si>
  <si>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</si>
  <si>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</si>
  <si>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</si>
  <si>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</si>
  <si>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</si>
  <si>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</si>
  <si>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</si>
  <si>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</si>
  <si>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</si>
  <si>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</si>
  <si>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</si>
  <si>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</si>
  <si>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</si>
  <si>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</si>
  <si>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</si>
  <si>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</si>
  <si>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</si>
  <si>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</si>
  <si>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</si>
  <si>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</si>
  <si>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</si>
  <si>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</si>
  <si>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</si>
  <si>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</si>
  <si>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</si>
  <si>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</si>
  <si>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</si>
  <si>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</si>
  <si>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</si>
  <si>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</si>
  <si>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</si>
  <si>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</si>
  <si>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</si>
  <si>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</si>
  <si>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</si>
  <si>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</si>
  <si>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</si>
  <si>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</si>
  <si>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</si>
  <si>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</si>
  <si>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</si>
  <si>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</si>
  <si>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</si>
  <si>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</si>
  <si>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</si>
  <si>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</si>
  <si>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</si>
  <si>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</si>
  <si>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</si>
  <si>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</si>
  <si>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</si>
  <si>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</si>
  <si>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</si>
  <si>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</si>
  <si>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</si>
  <si>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</si>
  <si>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</si>
  <si>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</si>
  <si>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</si>
  <si>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</si>
  <si>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</si>
  <si>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</si>
  <si>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</si>
  <si>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</si>
  <si>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</si>
  <si>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</si>
  <si>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</si>
  <si>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</si>
  <si>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</si>
  <si>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</si>
  <si>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</si>
  <si>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</si>
  <si>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</si>
  <si>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</si>
  <si>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</si>
  <si>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</si>
  <si>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</si>
  <si>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</si>
  <si>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</si>
  <si>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</si>
  <si>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</si>
  <si>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</si>
  <si>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</si>
  <si>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</si>
  <si>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</si>
  <si>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</si>
  <si>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</si>
  <si>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</si>
  <si>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</si>
  <si>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</si>
  <si>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</si>
  <si>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</si>
  <si>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</si>
  <si>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</si>
  <si>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</si>
  <si>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</si>
  <si>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</si>
  <si>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</si>
  <si>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</si>
  <si>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</si>
  <si>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</si>
  <si>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</si>
  <si>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</si>
  <si>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</si>
  <si>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</si>
  <si>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</si>
  <si>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</si>
  <si>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</si>
  <si>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</si>
  <si>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</si>
  <si>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</si>
  <si>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</si>
  <si>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</si>
  <si>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</si>
  <si>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</si>
  <si>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</si>
  <si>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</si>
  <si>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</si>
  <si>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</si>
  <si>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</si>
  <si>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</si>
  <si>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</si>
  <si>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</si>
  <si>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</si>
  <si>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</si>
  <si>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</si>
  <si>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</si>
  <si>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</si>
  <si>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</si>
  <si>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</si>
  <si>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</si>
  <si>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</si>
  <si>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</si>
  <si>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</si>
  <si>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</si>
  <si>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</si>
  <si>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</si>
  <si>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</si>
  <si>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</si>
  <si>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</si>
  <si>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</si>
  <si>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</si>
  <si>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</si>
  <si>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</si>
  <si>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</si>
  <si>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</si>
  <si>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</si>
  <si>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</si>
  <si>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</si>
  <si>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</si>
  <si>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</si>
  <si>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</si>
  <si>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</si>
  <si>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</si>
  <si>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</si>
  <si>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</si>
  <si>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</si>
  <si>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</si>
  <si>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</si>
  <si>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</si>
  <si>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</si>
  <si>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</si>
  <si>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</si>
  <si>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</si>
  <si>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</si>
  <si>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</si>
  <si>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</si>
  <si>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</si>
  <si>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</si>
  <si>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</si>
  <si>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</si>
  <si>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</si>
  <si>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</si>
  <si>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</si>
  <si>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</si>
  <si>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</si>
  <si>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</si>
  <si>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</si>
  <si>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</si>
  <si>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</si>
  <si>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</si>
  <si>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</si>
  <si>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</si>
  <si>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</si>
  <si>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</si>
  <si>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</si>
  <si>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</si>
  <si>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</si>
  <si>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</si>
  <si>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</si>
  <si>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</si>
  <si>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</si>
  <si>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</si>
  <si>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</si>
  <si>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</si>
  <si>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</si>
  <si>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</si>
  <si>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</si>
  <si>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</si>
  <si>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</si>
  <si>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</si>
  <si>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</si>
  <si>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</si>
  <si>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</si>
  <si>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</si>
  <si>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</si>
  <si>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</si>
  <si>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</si>
  <si>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</si>
  <si>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</si>
  <si>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</si>
  <si>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</si>
  <si>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</si>
  <si>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</si>
  <si>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</si>
  <si>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</si>
  <si>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</si>
  <si>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</si>
  <si>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</si>
  <si>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</si>
  <si>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</si>
  <si>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</si>
  <si>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</si>
  <si>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</si>
  <si>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</si>
  <si>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</si>
  <si>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</si>
  <si>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</si>
  <si>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</si>
  <si>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</si>
  <si>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</si>
  <si>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</si>
  <si>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</si>
  <si>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</si>
  <si>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</si>
  <si>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</si>
  <si>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</si>
  <si>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</si>
  <si>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</si>
  <si>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</si>
  <si>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</si>
  <si>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</si>
  <si>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</si>
  <si>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</si>
  <si>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</si>
  <si>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</si>
  <si>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</si>
  <si>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</si>
  <si>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</si>
  <si>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</si>
  <si>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</si>
  <si>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</si>
  <si>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</si>
  <si>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</si>
  <si>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</si>
  <si>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</si>
  <si>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</si>
  <si>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</si>
  <si>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</si>
  <si>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</si>
  <si>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</si>
  <si>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</si>
  <si>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</si>
  <si>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</si>
  <si>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</si>
  <si>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</si>
  <si>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</si>
  <si>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</si>
  <si>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</si>
  <si>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</si>
  <si>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</si>
  <si>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</si>
  <si>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</si>
  <si>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</si>
  <si>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</si>
  <si>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</si>
  <si>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</si>
  <si>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</si>
  <si>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</si>
  <si>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</si>
  <si>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</si>
  <si>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</si>
  <si>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</si>
  <si>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</si>
  <si>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</si>
  <si>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</si>
  <si>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</si>
  <si>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</si>
  <si>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</si>
  <si>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</si>
  <si>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</si>
  <si>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</si>
  <si>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</si>
  <si>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</si>
  <si>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</si>
  <si>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</si>
  <si>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</si>
  <si>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</si>
  <si>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</si>
  <si>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</si>
  <si>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</si>
  <si>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</si>
  <si>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</si>
  <si>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</si>
  <si>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</si>
  <si>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</si>
  <si>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</si>
  <si>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</si>
  <si>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</si>
  <si>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</si>
  <si>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</si>
  <si>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</si>
  <si>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</si>
  <si>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</si>
  <si>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</si>
  <si>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</si>
  <si>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</si>
  <si>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</si>
  <si>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</si>
  <si>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</si>
  <si>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</si>
  <si>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</si>
  <si>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</si>
  <si>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</si>
  <si>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</si>
  <si>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</si>
  <si>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</si>
  <si>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</si>
  <si>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</si>
  <si>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</si>
  <si>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</si>
  <si>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</si>
  <si>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</si>
  <si>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</si>
  <si>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</si>
  <si>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</si>
  <si>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</si>
  <si>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</si>
  <si>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</si>
  <si>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</si>
  <si>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</si>
  <si>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</si>
  <si>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</si>
  <si>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</si>
  <si>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</si>
  <si>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</si>
  <si>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</si>
  <si>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</si>
  <si>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</si>
  <si>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</si>
  <si>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</si>
  <si>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</si>
  <si>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</si>
  <si>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</si>
  <si>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</si>
  <si>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</si>
  <si>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</si>
  <si>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</si>
  <si>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</si>
  <si>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</si>
  <si>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</si>
  <si>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</si>
  <si>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</si>
  <si>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</si>
  <si>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</si>
  <si>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</si>
  <si>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</si>
  <si>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</si>
  <si>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</si>
  <si>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</si>
  <si>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</si>
  <si>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</si>
  <si>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</si>
  <si>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</si>
  <si>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</si>
  <si>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</si>
  <si>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</si>
  <si>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</si>
  <si>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</si>
  <si>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</si>
  <si>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</si>
  <si>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</si>
  <si>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</si>
  <si>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</si>
  <si>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</si>
  <si>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</si>
  <si>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</si>
  <si>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</si>
  <si>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</si>
  <si>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</si>
  <si>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</si>
  <si>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</si>
  <si>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</si>
  <si>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</si>
  <si>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</si>
  <si>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</si>
  <si>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</si>
  <si>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</si>
  <si>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</si>
  <si>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</si>
  <si>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</si>
  <si>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</si>
  <si>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</si>
  <si>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</si>
  <si>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</si>
  <si>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</si>
  <si>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</si>
  <si>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</si>
  <si>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</si>
  <si>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</si>
  <si>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</si>
  <si>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</si>
  <si>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</si>
  <si>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</si>
  <si>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</si>
  <si>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</si>
  <si>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</si>
  <si>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</si>
  <si>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</si>
  <si>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</si>
  <si>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</si>
  <si>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</si>
  <si>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</si>
  <si>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</si>
  <si>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</si>
  <si>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</si>
  <si>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</si>
  <si>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</si>
  <si>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</si>
  <si>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</si>
  <si>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</si>
  <si>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</si>
  <si>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</si>
  <si>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</si>
  <si>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</si>
  <si>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</si>
  <si>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</si>
  <si>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</si>
  <si>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</si>
  <si>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</si>
  <si>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</si>
  <si>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</si>
  <si>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</si>
  <si>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</si>
  <si>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</si>
  <si>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</si>
  <si>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</si>
  <si>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</si>
  <si>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</si>
  <si>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</si>
  <si>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</si>
  <si>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</si>
  <si>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</si>
  <si>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</si>
  <si>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</si>
  <si>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</si>
  <si>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</si>
  <si>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</si>
  <si>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</si>
  <si>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</si>
  <si>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</si>
  <si>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</si>
  <si>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</si>
  <si>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</si>
  <si>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</si>
  <si>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</si>
  <si>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</si>
  <si>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</si>
  <si>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</si>
  <si>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</si>
  <si>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</si>
  <si>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</si>
  <si>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</si>
  <si>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</si>
  <si>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</si>
  <si>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</si>
  <si>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</si>
  <si>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</si>
  <si>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</si>
  <si>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</si>
  <si>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</si>
  <si>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</si>
  <si>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</si>
  <si>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</si>
  <si>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</si>
  <si>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</si>
  <si>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</si>
  <si>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</si>
  <si>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</si>
  <si>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</si>
  <si>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</si>
  <si>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</si>
  <si>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</si>
  <si>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</si>
  <si>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</si>
  <si>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</si>
  <si>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</si>
  <si>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</si>
  <si>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</si>
  <si>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</si>
  <si>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</si>
  <si>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</si>
  <si>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</si>
  <si>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</si>
  <si>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</si>
  <si>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</si>
  <si>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</si>
  <si>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</si>
  <si>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</si>
  <si>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</si>
  <si>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</si>
  <si>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</si>
  <si>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</si>
  <si>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</si>
  <si>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</si>
  <si>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</si>
  <si>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</si>
  <si>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</si>
  <si>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</si>
  <si>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</si>
  <si>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</si>
  <si>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</si>
  <si>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</si>
  <si>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</si>
  <si>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</si>
  <si>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</si>
  <si>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</si>
  <si>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</si>
  <si>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</si>
  <si>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</si>
  <si>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</si>
  <si>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</si>
  <si>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</si>
  <si>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</si>
  <si>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</si>
  <si>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</si>
  <si>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</si>
  <si>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</si>
  <si>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</si>
  <si>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</si>
  <si>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</si>
  <si>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</si>
  <si>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</si>
  <si>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</si>
  <si>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</si>
  <si>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</si>
  <si>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</si>
  <si>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</si>
  <si>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</si>
  <si>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</si>
  <si>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</si>
  <si>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</si>
  <si>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</si>
  <si>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</si>
  <si>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</si>
  <si>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</si>
  <si>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</si>
  <si>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</si>
  <si>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</si>
  <si>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</si>
  <si>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</si>
  <si>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</si>
  <si>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</si>
  <si>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</si>
  <si>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</si>
  <si>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</si>
  <si>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</si>
  <si>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</si>
  <si>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</si>
  <si>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</si>
  <si>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</si>
  <si>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</si>
  <si>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</si>
  <si>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</si>
  <si>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</si>
  <si>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</si>
  <si>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</si>
  <si>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</si>
  <si>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</si>
  <si>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</si>
  <si>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</si>
  <si>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</si>
  <si>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</si>
  <si>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</si>
  <si>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</si>
  <si>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</si>
  <si>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</si>
  <si>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</si>
  <si>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</si>
  <si>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</si>
  <si>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</si>
  <si>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</si>
  <si>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</si>
  <si>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</si>
  <si>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</si>
  <si>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</si>
  <si>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</si>
  <si>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</si>
  <si>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</si>
  <si>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</si>
  <si>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</si>
  <si>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</si>
  <si>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</si>
  <si>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</si>
  <si>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</si>
  <si>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</si>
  <si>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</si>
  <si>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</si>
  <si>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</si>
  <si>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</si>
  <si>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</si>
  <si>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</si>
  <si>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</si>
  <si>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</si>
  <si>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</si>
  <si>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</si>
  <si>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</si>
  <si>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</si>
  <si>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</si>
  <si>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</si>
  <si>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</si>
  <si>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</si>
  <si>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</si>
  <si>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</si>
  <si>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</si>
  <si>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</si>
  <si>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</si>
  <si>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</si>
  <si>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</si>
  <si>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</si>
  <si>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</si>
  <si>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</si>
  <si>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</si>
  <si>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</si>
  <si>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</si>
  <si>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</si>
  <si>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</si>
  <si>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</si>
  <si>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</si>
  <si>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</si>
  <si>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</si>
  <si>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</si>
  <si>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</si>
  <si>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</si>
  <si>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</si>
  <si>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</si>
  <si>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</si>
  <si>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</si>
  <si>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</si>
  <si>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</si>
  <si>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</si>
  <si>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</si>
  <si>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</si>
  <si>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</si>
  <si>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</si>
  <si>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</si>
  <si>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</si>
  <si>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</si>
  <si>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</si>
  <si>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</si>
  <si>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</si>
  <si>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</si>
  <si>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</si>
  <si>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</si>
  <si>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</si>
  <si>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</si>
  <si>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</si>
  <si>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</si>
  <si>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</si>
  <si>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</si>
  <si>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</si>
  <si>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</si>
  <si>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</si>
  <si>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</si>
  <si>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</si>
  <si>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</si>
  <si>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</si>
  <si>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</si>
  <si>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</si>
  <si>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</si>
  <si>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</si>
  <si>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</si>
  <si>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</si>
  <si>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</si>
  <si>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</si>
  <si>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</si>
  <si>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</si>
  <si>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</si>
  <si>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</si>
  <si>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</si>
  <si>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</si>
  <si>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</si>
  <si>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</si>
  <si>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</si>
  <si>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</si>
  <si>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</si>
  <si>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</si>
  <si>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</si>
  <si>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</si>
  <si>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</si>
  <si>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</si>
  <si>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</si>
  <si>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</si>
  <si>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</si>
  <si>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</si>
  <si>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</si>
  <si>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</si>
  <si>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</si>
  <si>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</si>
  <si>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</si>
  <si>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</si>
  <si>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</si>
  <si>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</si>
  <si>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</si>
  <si>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</si>
  <si>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</si>
  <si>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</si>
  <si>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</si>
  <si>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</si>
  <si>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</si>
  <si>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</si>
  <si>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</si>
  <si>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</si>
  <si>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</si>
  <si>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</si>
  <si>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</si>
  <si>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</si>
  <si>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</si>
  <si>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</si>
  <si>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</si>
  <si>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</si>
  <si>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</si>
  <si>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</si>
  <si>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</si>
  <si>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</si>
  <si>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</si>
  <si>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</si>
  <si>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</si>
  <si>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</si>
  <si>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</si>
  <si>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</si>
  <si>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</si>
  <si>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</si>
  <si>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</si>
  <si>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</si>
  <si>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</si>
  <si>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</si>
  <si>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</si>
  <si>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</si>
  <si>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</si>
  <si>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</si>
  <si>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</si>
  <si>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</si>
  <si>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</si>
  <si>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</si>
  <si>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</si>
  <si>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</si>
  <si>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</si>
  <si>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</si>
  <si>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</si>
  <si>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</si>
  <si>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</si>
  <si>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</si>
  <si>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</si>
  <si>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</si>
  <si>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</si>
  <si>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</si>
  <si>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</si>
  <si>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</si>
  <si>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</si>
  <si>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</si>
  <si>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</si>
  <si>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</si>
  <si>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</si>
  <si>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</si>
  <si>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</si>
  <si>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</si>
  <si>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</si>
  <si>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</si>
  <si>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</si>
  <si>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</si>
  <si>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</si>
  <si>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</si>
  <si>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</si>
  <si>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</si>
  <si>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</si>
  <si>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</si>
  <si>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</si>
  <si>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</si>
  <si>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</si>
  <si>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</si>
  <si>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</si>
  <si>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</si>
  <si>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</si>
  <si>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</si>
  <si>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</si>
  <si>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</si>
  <si>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</si>
  <si>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</si>
  <si>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</si>
  <si>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</si>
  <si>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</si>
  <si>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</si>
  <si>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</si>
  <si>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</si>
  <si>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</si>
  <si>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</si>
  <si>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</si>
  <si>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</si>
  <si>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</si>
  <si>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</si>
  <si>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</si>
  <si>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</si>
  <si>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</si>
  <si>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</si>
  <si>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</si>
  <si>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</si>
  <si>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</si>
  <si>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</si>
  <si>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</si>
  <si>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</si>
  <si>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</si>
  <si>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</si>
  <si>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</si>
  <si>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</si>
  <si>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</si>
  <si>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</si>
  <si>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</si>
  <si>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</si>
  <si>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</si>
  <si>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</si>
  <si>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</si>
  <si>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</si>
  <si>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</si>
  <si>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</si>
  <si>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</si>
  <si>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</si>
  <si>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</si>
  <si>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</si>
  <si>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</si>
  <si>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</si>
  <si>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</si>
  <si>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</si>
  <si>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</si>
  <si>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</si>
  <si>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</si>
  <si>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</si>
  <si>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</si>
  <si>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</si>
  <si>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</si>
  <si>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</si>
  <si>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</si>
  <si>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</si>
  <si>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</si>
  <si>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</si>
  <si>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</si>
  <si>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</si>
  <si>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</si>
  <si>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</si>
  <si>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</si>
  <si>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</si>
  <si>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</si>
  <si>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</si>
  <si>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</si>
  <si>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</si>
  <si>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</si>
  <si>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</si>
  <si>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</si>
  <si>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</si>
  <si>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</si>
  <si>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</si>
  <si>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</si>
  <si>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</si>
  <si>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</si>
  <si>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</si>
  <si>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</si>
  <si>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</si>
  <si>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</si>
  <si>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</si>
  <si>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</si>
  <si>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</si>
  <si>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</si>
  <si>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</si>
  <si>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</si>
  <si>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</si>
  <si>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</si>
  <si>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</si>
  <si>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</si>
  <si>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</si>
  <si>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</si>
  <si>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</si>
  <si>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</si>
  <si>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</si>
  <si>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</si>
  <si>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</si>
  <si>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</si>
  <si>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</si>
  <si>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</si>
  <si>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</si>
  <si>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</si>
  <si>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</si>
  <si>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</si>
  <si>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</si>
  <si>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</si>
  <si>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</si>
  <si>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</si>
  <si>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</si>
  <si>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</si>
  <si>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</si>
  <si>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</si>
  <si>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</si>
  <si>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</si>
  <si>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</si>
  <si>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</si>
  <si>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</si>
  <si>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</si>
  <si>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</si>
  <si>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</si>
  <si>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</si>
  <si>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</si>
  <si>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</si>
  <si>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</si>
  <si>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</si>
  <si>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</si>
  <si>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</si>
  <si>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</si>
  <si>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</si>
  <si>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</si>
  <si>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</si>
  <si>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</si>
  <si>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</si>
  <si>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</si>
  <si>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</si>
  <si>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</si>
  <si>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</si>
  <si>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</si>
  <si>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</si>
  <si>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</si>
  <si>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</si>
  <si>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</si>
  <si>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</si>
  <si>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</si>
  <si>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</si>
  <si>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</si>
  <si>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</si>
  <si>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</si>
  <si>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</si>
  <si>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</si>
  <si>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</si>
  <si>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</si>
  <si>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</si>
  <si>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</si>
  <si>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</si>
  <si>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</si>
  <si>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</si>
  <si>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</si>
  <si>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</si>
  <si>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</si>
  <si>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</si>
  <si>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</si>
  <si>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</si>
  <si>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</si>
  <si>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</si>
  <si>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</si>
  <si>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</si>
  <si>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</si>
  <si>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</si>
  <si>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</si>
  <si>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</si>
  <si>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</si>
  <si>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</si>
  <si>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</si>
  <si>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</si>
  <si>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</si>
  <si>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</si>
  <si>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</si>
  <si>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</si>
  <si>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</si>
  <si>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</si>
  <si>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</si>
  <si>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</si>
  <si>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</si>
  <si>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</si>
  <si>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</si>
  <si>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</si>
  <si>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</si>
  <si>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</si>
  <si>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</si>
  <si>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</si>
  <si>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</si>
  <si>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</si>
  <si>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</si>
  <si>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</si>
  <si>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</si>
  <si>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</si>
  <si>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</si>
  <si>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</si>
  <si>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</si>
  <si>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</si>
  <si>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</si>
  <si>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</si>
  <si>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</si>
  <si>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</si>
  <si>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</si>
  <si>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</si>
  <si>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</si>
  <si>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</si>
  <si>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</si>
  <si>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</si>
  <si>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</si>
  <si>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</si>
  <si>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</si>
  <si>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</si>
  <si>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</si>
  <si>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</si>
  <si>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</si>
  <si>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</si>
  <si>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</si>
  <si>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</si>
  <si>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</si>
  <si>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</si>
  <si>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</si>
  <si>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</si>
  <si>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</si>
  <si>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</si>
  <si>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</si>
  <si>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</si>
  <si>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</si>
  <si>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</si>
  <si>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</si>
  <si>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</si>
  <si>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</si>
  <si>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</si>
  <si>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</si>
  <si>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</si>
  <si>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</si>
  <si>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</si>
  <si>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</si>
  <si>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</si>
  <si>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</si>
  <si>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</si>
  <si>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</si>
  <si>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</si>
  <si>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</si>
  <si>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</si>
  <si>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</si>
  <si>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</si>
  <si>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</si>
  <si>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</si>
  <si>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</si>
  <si>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</si>
  <si>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</si>
  <si>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</si>
  <si>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</si>
  <si>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</si>
  <si>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</si>
  <si>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</si>
  <si>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</si>
  <si>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</si>
  <si>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</si>
  <si>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</si>
  <si>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</si>
  <si>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</si>
  <si>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</si>
  <si>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</si>
  <si>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</si>
  <si>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</si>
  <si>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</si>
  <si>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</si>
  <si>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</si>
  <si>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</si>
  <si>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</si>
  <si>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</si>
  <si>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</si>
  <si>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</si>
  <si>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</si>
  <si>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</si>
  <si>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</si>
  <si>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</si>
  <si>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</si>
  <si>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</si>
  <si>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</si>
  <si>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</si>
  <si>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</si>
  <si>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</si>
  <si>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</si>
  <si>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</si>
  <si>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</si>
  <si>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</si>
  <si>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</si>
  <si>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</si>
  <si>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</si>
  <si>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</si>
  <si>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</si>
  <si>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</si>
  <si>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</si>
  <si>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</si>
  <si>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</si>
  <si>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</si>
  <si>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</si>
  <si>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</si>
  <si>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</si>
  <si>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</si>
  <si>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</si>
  <si>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</si>
  <si>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</si>
  <si>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</si>
  <si>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</si>
  <si>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</si>
  <si>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</si>
  <si>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</si>
  <si>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</si>
  <si>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</si>
  <si>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</si>
  <si>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</si>
  <si>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</si>
  <si>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</si>
  <si>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</si>
  <si>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</si>
  <si>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</si>
  <si>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</si>
  <si>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</si>
  <si>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</si>
  <si>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</si>
  <si>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</si>
  <si>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</si>
  <si>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</si>
  <si>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</si>
  <si>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</si>
  <si>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</si>
  <si>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</si>
  <si>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</si>
  <si>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</si>
  <si>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</si>
  <si>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</si>
  <si>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</si>
  <si>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</si>
  <si>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</si>
  <si>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</si>
  <si>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</si>
  <si>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</si>
  <si>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</si>
  <si>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</si>
  <si>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</si>
  <si>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</si>
  <si>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</si>
  <si>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</si>
  <si>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</si>
  <si>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</si>
  <si>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</si>
  <si>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</si>
  <si>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</si>
  <si>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</si>
  <si>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</si>
  <si>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</si>
  <si>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</si>
  <si>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</si>
  <si>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</si>
  <si>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</si>
  <si>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</si>
  <si>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</si>
  <si>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</si>
  <si>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</si>
  <si>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</si>
  <si>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</si>
  <si>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</si>
  <si>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</si>
  <si>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</si>
  <si>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</si>
  <si>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</si>
  <si>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</si>
  <si>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</si>
  <si>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</si>
  <si>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</si>
  <si>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</si>
  <si>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</si>
  <si>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</si>
  <si>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</si>
  <si>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</si>
  <si>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</si>
  <si>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</si>
  <si>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</si>
  <si>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</si>
  <si>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</si>
  <si>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</si>
  <si>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</si>
  <si>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</si>
  <si>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</si>
  <si>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</si>
  <si>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</si>
  <si>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</si>
  <si>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</si>
  <si>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</si>
  <si>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</si>
  <si>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</si>
  <si>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</si>
  <si>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</si>
  <si>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</si>
  <si>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</si>
  <si>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</si>
  <si>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</si>
  <si>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</si>
  <si>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</si>
  <si>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</si>
  <si>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</si>
  <si>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</si>
  <si>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</si>
  <si>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</si>
  <si>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</si>
  <si>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</si>
  <si>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</si>
  <si>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</si>
  <si>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</si>
  <si>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</si>
  <si>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</si>
  <si>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</si>
  <si>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</si>
  <si>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</si>
  <si>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</si>
  <si>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</si>
  <si>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</si>
  <si>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</si>
  <si>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</si>
  <si>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</si>
  <si>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</si>
  <si>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</si>
  <si>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</si>
  <si>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</si>
  <si>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</si>
  <si>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</si>
  <si>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</si>
  <si>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</si>
  <si>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</si>
  <si>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</si>
  <si>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</si>
  <si>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</si>
  <si>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</si>
  <si>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</si>
  <si>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</si>
  <si>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</si>
  <si>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</si>
  <si>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</si>
  <si>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</si>
  <si>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</si>
  <si>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</si>
  <si>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</si>
  <si>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</si>
  <si>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</si>
  <si>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</si>
  <si>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</si>
  <si>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</si>
  <si>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</si>
  <si>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</si>
  <si>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</si>
  <si>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</si>
  <si>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</si>
  <si>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</si>
  <si>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</si>
  <si>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</si>
  <si>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</si>
  <si>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</si>
  <si>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</si>
  <si>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</si>
  <si>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</si>
  <si>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</si>
  <si>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</si>
  <si>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</si>
  <si>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</si>
  <si>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</si>
  <si>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</si>
  <si>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</si>
  <si>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</si>
  <si>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</si>
  <si>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</si>
  <si>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</si>
  <si>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</si>
  <si>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</si>
  <si>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</si>
  <si>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</si>
  <si>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</si>
  <si>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</si>
  <si>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</si>
  <si>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</si>
  <si>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</si>
  <si>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</si>
  <si>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</si>
  <si>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</si>
  <si>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</si>
  <si>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</si>
  <si>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</si>
  <si>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</si>
  <si>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</si>
  <si>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</si>
  <si>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</si>
  <si>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</si>
  <si>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</si>
  <si>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</si>
  <si>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</si>
  <si>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</si>
  <si>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</si>
  <si>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</si>
  <si>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</si>
  <si>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</si>
  <si>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</si>
  <si>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</si>
  <si>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</si>
  <si>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</si>
  <si>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</si>
  <si>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</si>
  <si>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</si>
  <si>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</si>
  <si>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</si>
  <si>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</si>
  <si>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</si>
  <si>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</si>
  <si>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</si>
  <si>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</si>
  <si>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</si>
  <si>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</si>
  <si>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</si>
  <si>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</si>
  <si>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</si>
  <si>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</si>
  <si>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</si>
  <si>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</si>
  <si>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</si>
  <si>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</si>
  <si>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</si>
  <si>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</si>
  <si>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</si>
  <si>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</si>
  <si>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</si>
  <si>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</si>
  <si>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</si>
  <si>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</si>
  <si>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</si>
  <si>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</si>
  <si>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</si>
  <si>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</si>
  <si>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</si>
  <si>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</si>
  <si>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</si>
  <si>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</si>
  <si>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</si>
  <si>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</si>
  <si>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</si>
  <si>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</si>
  <si>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</si>
  <si>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</si>
  <si>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</si>
  <si>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</si>
  <si>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</si>
  <si>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</si>
  <si>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</si>
  <si>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</si>
  <si>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</si>
  <si>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</si>
  <si>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</si>
  <si>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</si>
  <si>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</si>
  <si>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</si>
  <si>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</si>
  <si>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</si>
  <si>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</si>
  <si>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</si>
  <si>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</si>
  <si>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</si>
  <si>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</si>
  <si>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</si>
  <si>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</si>
  <si>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</si>
  <si>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</si>
  <si>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</si>
  <si>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</si>
  <si>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</si>
  <si>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</si>
  <si>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</si>
  <si>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</si>
  <si>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</si>
  <si>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</si>
  <si>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</si>
  <si>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</si>
  <si>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</si>
  <si>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</si>
  <si>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</si>
  <si>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</si>
  <si>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</si>
  <si>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</si>
  <si>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</si>
  <si>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</si>
  <si>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</si>
  <si>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</si>
  <si>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</si>
  <si>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</si>
  <si>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</si>
  <si>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</si>
  <si>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</si>
  <si>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</si>
  <si>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</si>
  <si>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</si>
  <si>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</si>
  <si>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</si>
  <si>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</si>
  <si>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</si>
  <si>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</si>
  <si>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</si>
  <si>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</si>
  <si>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</si>
  <si>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</si>
  <si>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</si>
  <si>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</si>
  <si>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</si>
  <si>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</si>
  <si>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</si>
  <si>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</si>
  <si>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</si>
  <si>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</si>
  <si>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</si>
  <si>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</si>
  <si>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</si>
  <si>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</si>
  <si>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</si>
  <si>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</si>
  <si>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</si>
  <si>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</si>
  <si>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</si>
  <si>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</si>
  <si>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</si>
  <si>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</si>
  <si>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</si>
  <si>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</si>
  <si>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</si>
  <si>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</si>
  <si>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</si>
  <si>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</si>
  <si>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</si>
  <si>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</si>
  <si>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</si>
  <si>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</si>
  <si>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</si>
  <si>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</si>
  <si>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</si>
  <si>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</si>
  <si>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</si>
  <si>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</si>
  <si>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</si>
  <si>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</si>
  <si>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</si>
  <si>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</si>
  <si>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</si>
  <si>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</si>
  <si>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</si>
  <si>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</si>
  <si>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</si>
  <si>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</si>
  <si>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</si>
  <si>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</si>
  <si>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</si>
  <si>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</si>
  <si>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</si>
  <si>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</si>
  <si>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</si>
  <si>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</si>
  <si>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</si>
  <si>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</si>
  <si>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</si>
  <si>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</si>
  <si>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</si>
  <si>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</si>
  <si>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</si>
  <si>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</si>
  <si>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</si>
  <si>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</si>
  <si>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</si>
  <si>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</si>
  <si>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</si>
  <si>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</si>
  <si>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</si>
  <si>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</si>
  <si>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</si>
  <si>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</si>
  <si>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</si>
  <si>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</si>
  <si>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</si>
  <si>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</si>
  <si>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</si>
  <si>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</si>
  <si>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</si>
  <si>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</si>
  <si>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</si>
  <si>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</si>
  <si>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</si>
  <si>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</si>
  <si>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</si>
  <si>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</si>
  <si>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</si>
  <si>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</si>
  <si>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</si>
  <si>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</si>
  <si>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</si>
  <si>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</si>
  <si>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</si>
  <si>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</si>
  <si>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</si>
  <si>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</si>
  <si>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</si>
  <si>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</si>
  <si>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</si>
  <si>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</si>
  <si>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</si>
  <si>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</si>
  <si>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</si>
  <si>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</si>
  <si>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</si>
  <si>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</si>
  <si>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</si>
  <si>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</si>
  <si>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</si>
  <si>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</si>
  <si>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</si>
  <si>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</si>
  <si>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</si>
  <si>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</si>
  <si>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</si>
  <si>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</si>
  <si>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</si>
  <si>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</si>
  <si>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</si>
  <si>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</si>
  <si>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</si>
  <si>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</si>
  <si>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</si>
  <si>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</si>
  <si>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</si>
  <si>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</si>
  <si>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</si>
  <si>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</si>
  <si>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</si>
  <si>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</si>
  <si>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</si>
  <si>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</si>
  <si>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</si>
  <si>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</si>
  <si>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</si>
  <si>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</si>
  <si>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</si>
  <si>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</si>
  <si>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</si>
  <si>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</si>
  <si>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</si>
  <si>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</si>
  <si>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</si>
  <si>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</si>
  <si>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</si>
  <si>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</si>
  <si>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</si>
  <si>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</si>
  <si>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</si>
  <si>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</si>
  <si>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</si>
  <si>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</si>
  <si>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</si>
  <si>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</si>
  <si>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</si>
  <si>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</si>
  <si>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</si>
  <si>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</si>
  <si>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</si>
  <si>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</si>
  <si>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</si>
  <si>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</si>
  <si>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</si>
  <si>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</si>
  <si>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</si>
  <si>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</si>
  <si>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</si>
  <si>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</si>
  <si>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</si>
  <si>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</si>
  <si>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</si>
  <si>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</si>
  <si>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</si>
  <si>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</si>
  <si>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</si>
  <si>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</si>
  <si>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</si>
  <si>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</si>
  <si>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</si>
  <si>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</si>
  <si>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</si>
  <si>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</si>
  <si>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</si>
  <si>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</si>
  <si>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</si>
  <si>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</si>
  <si>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</si>
  <si>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</si>
  <si>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</si>
  <si>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</si>
  <si>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</si>
  <si>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</si>
  <si>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</si>
  <si>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</si>
  <si>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</si>
  <si>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</si>
  <si>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</si>
  <si>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</si>
  <si>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</si>
  <si>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</si>
  <si>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</si>
  <si>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</si>
  <si>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</si>
  <si>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</si>
  <si>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</si>
  <si>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</si>
  <si>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</si>
  <si>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</si>
  <si>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</si>
  <si>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</si>
  <si>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</si>
  <si>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</si>
  <si>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</si>
  <si>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</si>
  <si>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</si>
  <si>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</si>
  <si>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</si>
  <si>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</si>
  <si>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</si>
  <si>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</si>
  <si>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</si>
  <si>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</si>
  <si>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</si>
  <si>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</si>
  <si>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</si>
  <si>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</si>
  <si>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</si>
  <si>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</si>
  <si>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</si>
  <si>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</si>
  <si>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</si>
  <si>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</si>
  <si>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</si>
  <si>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</si>
  <si>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</si>
  <si>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</si>
  <si>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</si>
  <si>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</si>
  <si>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</si>
  <si>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</si>
  <si>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</si>
  <si>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</si>
  <si>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</si>
  <si>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</si>
  <si>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</si>
  <si>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</si>
  <si>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</si>
  <si>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</si>
  <si>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</si>
  <si>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</si>
  <si>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</si>
  <si>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</si>
  <si>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</si>
  <si>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</si>
  <si>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</si>
  <si>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</si>
  <si>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</si>
  <si>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</si>
  <si>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</si>
  <si>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</si>
  <si>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</si>
  <si>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</si>
  <si>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</si>
  <si>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</si>
  <si>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</si>
  <si>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</si>
  <si>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</si>
  <si>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</si>
  <si>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</si>
  <si>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</si>
  <si>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</si>
  <si>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</si>
  <si>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</si>
  <si>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</si>
  <si>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</si>
  <si>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</si>
  <si>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</si>
  <si>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</si>
  <si>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</si>
  <si>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</si>
  <si>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</si>
  <si>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</si>
  <si>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</si>
  <si>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</si>
  <si>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</si>
  <si>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</si>
  <si>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</si>
  <si>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</si>
  <si>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</si>
  <si>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</si>
  <si>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</si>
  <si>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</si>
  <si>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</si>
  <si>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</si>
  <si>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</si>
  <si>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</si>
  <si>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</si>
  <si>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</si>
  <si>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</si>
  <si>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</si>
  <si>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</si>
  <si>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</si>
  <si>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</si>
  <si>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</si>
  <si>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</si>
  <si>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</si>
  <si>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</si>
  <si>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</si>
  <si>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</si>
  <si>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</si>
  <si>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</si>
  <si>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</si>
  <si>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</si>
  <si>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</si>
  <si>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</si>
  <si>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</si>
  <si>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</si>
  <si>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</si>
  <si>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</si>
  <si>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</si>
  <si>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</si>
  <si>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</si>
  <si>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</si>
  <si>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</si>
  <si>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</si>
  <si>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</si>
  <si>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</si>
  <si>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</si>
  <si>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</si>
  <si>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</si>
  <si>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</si>
  <si>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</si>
  <si>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</si>
  <si>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</si>
  <si>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</si>
  <si>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</si>
  <si>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</si>
  <si>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</si>
  <si>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</si>
  <si>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</si>
  <si>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</si>
  <si>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</si>
  <si>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</si>
  <si>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</si>
  <si>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</si>
  <si>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</si>
  <si>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</si>
  <si>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</si>
  <si>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</si>
  <si>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</si>
  <si>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</si>
  <si>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</si>
  <si>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</si>
  <si>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</si>
  <si>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</si>
  <si>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</si>
  <si>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</si>
  <si>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</si>
  <si>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</si>
  <si>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</si>
  <si>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</si>
  <si>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</si>
  <si>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</si>
  <si>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</si>
  <si>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</si>
  <si>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</si>
  <si>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</si>
  <si>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</si>
  <si>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</si>
  <si>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</si>
  <si>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</si>
  <si>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</si>
  <si>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</si>
  <si>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</si>
  <si>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</si>
  <si>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</si>
  <si>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</si>
  <si>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</si>
  <si>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</si>
  <si>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</si>
  <si>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</si>
  <si>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</si>
  <si>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</si>
  <si>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</si>
  <si>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</si>
  <si>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</si>
  <si>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</si>
  <si>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</si>
  <si>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</si>
  <si>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</si>
  <si>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</si>
  <si>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</si>
  <si>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</si>
  <si>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</si>
  <si>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</si>
  <si>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</si>
  <si>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</si>
  <si>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</si>
  <si>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</si>
  <si>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</si>
  <si>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</si>
  <si>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</si>
  <si>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</si>
  <si>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</si>
  <si>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</si>
  <si>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</si>
  <si>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</si>
  <si>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</si>
  <si>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</si>
  <si>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</si>
  <si>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</si>
  <si>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</si>
  <si>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</si>
  <si>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</si>
  <si>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</si>
  <si>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</si>
  <si>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</si>
  <si>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</si>
  <si>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</si>
  <si>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</si>
  <si>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</si>
  <si>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</si>
  <si>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</si>
  <si>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</si>
  <si>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</si>
  <si>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</si>
  <si>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</si>
  <si>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</si>
  <si>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</si>
  <si>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</si>
  <si>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</si>
  <si>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</si>
  <si>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</si>
  <si>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</si>
  <si>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</si>
  <si>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</si>
  <si>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</si>
  <si>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</si>
  <si>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</si>
  <si>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</si>
  <si>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</si>
  <si>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</si>
  <si>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</si>
  <si>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</si>
  <si>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</si>
  <si>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</si>
  <si>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</si>
  <si>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</si>
  <si>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</si>
  <si>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</si>
  <si>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</si>
  <si>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</si>
  <si>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</si>
  <si>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</si>
  <si>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</si>
  <si>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</si>
  <si>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</si>
  <si>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</si>
  <si>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</si>
  <si>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</si>
  <si>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</si>
  <si>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</si>
  <si>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</si>
  <si>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</si>
  <si>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</si>
  <si>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</si>
  <si>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</si>
  <si>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</si>
  <si>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</si>
  <si>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</si>
  <si>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</si>
  <si>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</si>
  <si>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</si>
  <si>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</si>
  <si>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</si>
  <si>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</si>
  <si>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</si>
  <si>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</si>
  <si>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</si>
  <si>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</si>
  <si>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</si>
  <si>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</si>
  <si>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</si>
  <si>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</si>
  <si>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</si>
  <si>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</si>
  <si>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</si>
  <si>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</si>
  <si>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</si>
  <si>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</si>
  <si>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</si>
  <si>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</si>
  <si>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</si>
  <si>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</si>
  <si>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</si>
  <si>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</si>
  <si>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</si>
  <si>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</si>
  <si>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</si>
  <si>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</si>
  <si>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</si>
  <si>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</si>
  <si>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</si>
  <si>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</si>
  <si>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</si>
  <si>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</si>
  <si>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</si>
  <si>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</si>
  <si>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</si>
  <si>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</si>
  <si>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</si>
  <si>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</si>
  <si>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</si>
  <si>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</si>
  <si>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</si>
  <si>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</si>
  <si>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</si>
  <si>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</si>
  <si>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</si>
  <si>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</si>
  <si>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</si>
  <si>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</si>
  <si>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</si>
  <si>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</si>
  <si>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</si>
  <si>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</si>
  <si>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</si>
  <si>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</si>
  <si>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</si>
  <si>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</si>
  <si>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</si>
  <si>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</si>
  <si>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</si>
  <si>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</si>
  <si>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</si>
  <si>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</si>
  <si>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</si>
  <si>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</si>
  <si>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</si>
  <si>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</si>
  <si>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</si>
  <si>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</si>
  <si>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</si>
  <si>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</si>
  <si>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</si>
  <si>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</si>
  <si>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</si>
  <si>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</si>
  <si>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</si>
  <si>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</si>
  <si>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</si>
  <si>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</si>
  <si>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</si>
  <si>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</si>
  <si>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</si>
  <si>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</si>
  <si>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</si>
  <si>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</si>
  <si>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</si>
  <si>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</si>
  <si>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</si>
  <si>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</si>
  <si>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</si>
  <si>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</si>
  <si>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</si>
  <si>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</si>
  <si>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</si>
  <si>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</si>
  <si>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</si>
  <si>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</si>
  <si>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</si>
  <si>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</si>
  <si>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</si>
  <si>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</si>
  <si>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</si>
  <si>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</si>
  <si>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</si>
  <si>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</si>
  <si>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</si>
  <si>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</si>
  <si>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</si>
  <si>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</si>
  <si>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</si>
  <si>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</si>
  <si>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</si>
  <si>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</si>
  <si>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</si>
  <si>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</si>
  <si>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</si>
  <si>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</si>
  <si>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</si>
  <si>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</si>
  <si>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</si>
  <si>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</si>
  <si>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</si>
  <si>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</si>
  <si>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</si>
  <si>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</si>
  <si>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</si>
  <si>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</si>
  <si>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</si>
  <si>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</si>
  <si>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</si>
  <si>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</si>
  <si>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</si>
  <si>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</si>
  <si>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</si>
  <si>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</si>
  <si>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</si>
  <si>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</si>
  <si>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</si>
  <si>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</si>
  <si>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</si>
  <si>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</si>
  <si>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</si>
  <si>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</si>
  <si>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</si>
  <si>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</si>
  <si>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</si>
  <si>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</si>
  <si>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</si>
  <si>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</si>
  <si>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</si>
  <si>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</si>
  <si>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</si>
  <si>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</si>
  <si>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</si>
  <si>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</si>
  <si>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</si>
  <si>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</si>
  <si>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</si>
  <si>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</si>
  <si>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</si>
  <si>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</si>
  <si>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</si>
  <si>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</si>
  <si>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</si>
  <si>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</si>
  <si>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</si>
  <si>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</si>
  <si>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</si>
  <si>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</si>
  <si>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</si>
  <si>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</si>
  <si>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</si>
  <si>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</si>
  <si>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</si>
  <si>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</si>
  <si>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</si>
  <si>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</si>
  <si>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</si>
  <si>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</si>
  <si>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</si>
  <si>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</si>
  <si>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</si>
  <si>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</si>
  <si>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</si>
  <si>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</si>
  <si>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</si>
  <si>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</si>
  <si>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</si>
  <si>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</si>
  <si>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</si>
  <si>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</si>
  <si>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</si>
  <si>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</si>
  <si>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</si>
  <si>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</si>
  <si>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</si>
  <si>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</si>
  <si>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</si>
  <si>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</si>
  <si>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</si>
  <si>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</si>
  <si>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</si>
  <si>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</si>
  <si>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</si>
  <si>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</si>
  <si>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</si>
  <si>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</si>
  <si>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</si>
  <si>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</si>
  <si>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</si>
  <si>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</si>
  <si>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</si>
  <si>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</si>
  <si>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</si>
  <si>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</si>
  <si>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</si>
  <si>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</si>
  <si>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</si>
  <si>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</si>
  <si>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</si>
  <si>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</si>
  <si>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</si>
  <si>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</si>
  <si>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</si>
  <si>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</si>
  <si>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</si>
  <si>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</si>
  <si>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</si>
  <si>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</si>
  <si>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</si>
  <si>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</si>
  <si>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</si>
  <si>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</si>
  <si>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</si>
  <si>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</si>
  <si>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</si>
  <si>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</si>
  <si>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</si>
  <si>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</si>
  <si>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</si>
  <si>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</si>
  <si>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</si>
  <si>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</si>
  <si>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</si>
  <si>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</si>
  <si>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</si>
  <si>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</si>
  <si>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</si>
  <si>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</si>
  <si>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</si>
  <si>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</si>
  <si>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</si>
  <si>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</si>
  <si>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</si>
  <si>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</si>
  <si>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</si>
  <si>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</si>
  <si>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</si>
  <si>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</si>
  <si>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</si>
  <si>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</si>
  <si>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</si>
  <si>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</si>
  <si>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</si>
  <si>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</si>
  <si>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</si>
  <si>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</si>
  <si>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</si>
  <si>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</si>
  <si>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</si>
  <si>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</si>
  <si>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</si>
  <si>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</si>
  <si>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</si>
  <si>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</si>
  <si>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</si>
  <si>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</si>
  <si>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</si>
  <si>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</si>
  <si>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</si>
  <si>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</si>
  <si>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</si>
  <si>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</si>
  <si>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</si>
  <si>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</si>
  <si>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</si>
  <si>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</si>
  <si>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</si>
  <si>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</si>
  <si>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</si>
  <si>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</si>
  <si>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</si>
  <si>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</si>
  <si>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</si>
  <si>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</si>
  <si>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</si>
  <si>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</si>
  <si>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</si>
  <si>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</si>
  <si>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</si>
  <si>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</si>
  <si>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</si>
  <si>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</si>
  <si>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</si>
  <si>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</si>
  <si>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</si>
  <si>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</si>
  <si>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</si>
  <si>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</si>
  <si>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</si>
  <si>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</si>
  <si>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</si>
  <si>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</si>
  <si>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</si>
  <si>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</si>
  <si>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</si>
  <si>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</si>
  <si>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</si>
  <si>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</si>
  <si>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</si>
  <si>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</si>
  <si>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</si>
  <si>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</si>
  <si>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</si>
  <si>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</si>
  <si>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</si>
  <si>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</si>
  <si>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</si>
  <si>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</si>
  <si>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</si>
  <si>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</si>
  <si>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</si>
  <si>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</si>
  <si>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</si>
  <si>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</si>
  <si>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</si>
  <si>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</si>
  <si>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</si>
  <si>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</si>
  <si>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</si>
  <si>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</si>
  <si>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</si>
  <si>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</si>
  <si>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</si>
  <si>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</si>
  <si>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</si>
  <si>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</si>
  <si>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</si>
  <si>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</si>
  <si>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</si>
  <si>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</si>
  <si>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</si>
  <si>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</si>
  <si>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</si>
  <si>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</si>
  <si>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</si>
  <si>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</si>
  <si>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</si>
  <si>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</si>
  <si>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</si>
  <si>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</si>
  <si>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</si>
  <si>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</si>
  <si>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</si>
  <si>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</si>
  <si>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</si>
  <si>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</si>
  <si>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</si>
  <si>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</si>
  <si>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</si>
  <si>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</si>
  <si>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</si>
  <si>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</si>
  <si>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</si>
  <si>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</si>
  <si>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</si>
  <si>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</si>
  <si>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</si>
  <si>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</si>
  <si>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</si>
  <si>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</si>
  <si>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</si>
  <si>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</si>
  <si>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</si>
  <si>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</si>
  <si>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</si>
  <si>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</si>
  <si>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</si>
  <si>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</si>
  <si>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</si>
  <si>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</si>
  <si>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</si>
  <si>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</si>
  <si>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</si>
  <si>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</si>
  <si>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</si>
  <si>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</si>
  <si>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</si>
  <si>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</si>
  <si>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</si>
  <si>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</si>
  <si>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</si>
  <si>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</si>
  <si>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</si>
  <si>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</si>
  <si>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</si>
  <si>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</si>
  <si>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</si>
  <si>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</si>
  <si>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</si>
  <si>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</si>
  <si>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</si>
  <si>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</si>
  <si>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</si>
  <si>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</si>
  <si>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</si>
  <si>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</si>
  <si>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</si>
  <si>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</si>
  <si>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</si>
  <si>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</si>
  <si>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</si>
  <si>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</si>
  <si>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</si>
  <si>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</si>
  <si>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</si>
  <si>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</si>
  <si>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</si>
  <si>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</si>
  <si>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</si>
  <si>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</si>
  <si>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</si>
  <si>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</si>
  <si>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</si>
  <si>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</si>
  <si>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</si>
  <si>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</si>
  <si>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</si>
  <si>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</si>
  <si>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</si>
  <si>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</si>
  <si>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</si>
  <si>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</si>
  <si>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</si>
  <si>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</si>
  <si>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</si>
  <si>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</si>
  <si>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</si>
  <si>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</si>
  <si>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</si>
  <si>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</si>
  <si>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</si>
  <si>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</si>
  <si>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</si>
  <si>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</si>
  <si>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</si>
  <si>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</si>
  <si>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</si>
  <si>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</si>
  <si>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</si>
  <si>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</si>
  <si>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</si>
  <si>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</si>
  <si>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</si>
  <si>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</si>
  <si>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</si>
  <si>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</si>
  <si>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</si>
  <si>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</si>
  <si>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</si>
  <si>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</si>
  <si>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</si>
  <si>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</si>
  <si>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</si>
  <si>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</si>
  <si>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</si>
  <si>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</si>
  <si>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</si>
  <si>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</si>
  <si>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</si>
  <si>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</si>
  <si>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</si>
  <si>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</si>
  <si>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</si>
  <si>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</si>
  <si>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</si>
  <si>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</si>
  <si>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</si>
  <si>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</si>
  <si>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</si>
  <si>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</si>
  <si>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</si>
  <si>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</si>
  <si>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</si>
  <si>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</si>
  <si>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</si>
  <si>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</si>
  <si>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</si>
  <si>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</si>
  <si>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</si>
  <si>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</si>
  <si>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</si>
  <si>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</si>
  <si>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</si>
  <si>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</si>
  <si>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</si>
  <si>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</si>
  <si>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</si>
  <si>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</si>
  <si>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</si>
  <si>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</si>
  <si>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</si>
  <si>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</si>
  <si>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</si>
  <si>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</si>
  <si>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</si>
  <si>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</si>
  <si>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</si>
  <si>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</si>
  <si>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</si>
  <si>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</si>
  <si>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</si>
  <si>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</si>
  <si>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</si>
  <si>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</si>
  <si>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</si>
  <si>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</si>
  <si>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</si>
  <si>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</si>
  <si>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</si>
  <si>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</si>
  <si>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</si>
  <si>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</si>
  <si>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</si>
  <si>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</si>
  <si>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</si>
  <si>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</si>
  <si>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</si>
  <si>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</si>
  <si>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</si>
  <si>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</si>
  <si>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</si>
  <si>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</si>
  <si>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</si>
  <si>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</si>
  <si>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</si>
  <si>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</si>
  <si>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</si>
  <si>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</si>
  <si>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</si>
  <si>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</si>
  <si>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</si>
  <si>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</si>
  <si>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</si>
  <si>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</si>
  <si>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</si>
  <si>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</si>
  <si>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</si>
  <si>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</si>
  <si>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</si>
  <si>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</si>
  <si>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</si>
  <si>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</si>
  <si>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</si>
  <si>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</si>
  <si>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</si>
  <si>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</si>
  <si>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</si>
  <si>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</si>
  <si>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</si>
  <si>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</si>
  <si>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</si>
  <si>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</si>
  <si>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</si>
  <si>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</si>
  <si>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</si>
  <si>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</si>
  <si>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</si>
  <si>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</si>
  <si>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</si>
  <si>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</si>
  <si>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</si>
  <si>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</si>
  <si>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</si>
  <si>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</si>
  <si>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</si>
  <si>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</si>
  <si>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</si>
  <si>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</si>
  <si>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</si>
  <si>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</si>
  <si>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</si>
  <si>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</si>
  <si>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</si>
  <si>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</si>
  <si>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</si>
  <si>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</si>
  <si>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</si>
  <si>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</si>
  <si>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</si>
  <si>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</si>
  <si>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</si>
  <si>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</si>
  <si>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</si>
  <si>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</si>
  <si>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</si>
  <si>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</si>
  <si>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</si>
  <si>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</si>
  <si>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</si>
  <si>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</si>
  <si>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</si>
  <si>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</si>
  <si>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</si>
  <si>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</si>
  <si>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</si>
  <si>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</si>
  <si>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</si>
  <si>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</si>
  <si>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</si>
  <si>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</si>
  <si>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</si>
  <si>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</si>
  <si>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</si>
  <si>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</si>
  <si>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</si>
  <si>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</si>
  <si>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</si>
  <si>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</si>
  <si>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</si>
  <si>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</si>
  <si>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</si>
  <si>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</si>
  <si>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</si>
  <si>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</si>
  <si>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</si>
  <si>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</si>
  <si>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</si>
  <si>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</si>
  <si>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</si>
  <si>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</si>
  <si>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</si>
  <si>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</si>
  <si>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</si>
  <si>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</si>
  <si>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</si>
  <si>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</si>
  <si>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</si>
  <si>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</si>
  <si>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</si>
  <si>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</si>
  <si>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</si>
  <si>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</si>
  <si>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</si>
  <si>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</si>
  <si>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</si>
  <si>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</si>
  <si>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</si>
  <si>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</si>
  <si>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</si>
  <si>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</si>
  <si>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</si>
  <si>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</si>
  <si>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</si>
  <si>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</si>
  <si>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</si>
  <si>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</si>
  <si>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</si>
  <si>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</si>
  <si>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</si>
  <si>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</si>
  <si>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</si>
  <si>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</si>
  <si>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</si>
  <si>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</si>
  <si>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</si>
  <si>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</si>
  <si>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</si>
  <si>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</si>
  <si>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</si>
  <si>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</si>
  <si>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</si>
  <si>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</si>
  <si>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</si>
  <si>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</si>
  <si>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</si>
  <si>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</si>
  <si>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</si>
  <si>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</si>
  <si>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</si>
  <si>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</si>
  <si>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</si>
  <si>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</si>
  <si>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</si>
  <si>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</si>
  <si>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</si>
  <si>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</si>
  <si>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</si>
  <si>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</si>
  <si>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</si>
  <si>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</si>
  <si>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</si>
  <si>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</si>
  <si>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</si>
  <si>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</si>
  <si>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</si>
  <si>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</si>
  <si>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</si>
  <si>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</si>
  <si>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</si>
  <si>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</si>
  <si>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</si>
  <si>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</si>
  <si>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</si>
  <si>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</si>
  <si>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</si>
  <si>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</si>
  <si>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</si>
  <si>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</si>
  <si>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</si>
  <si>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</si>
  <si>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</si>
  <si>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</si>
  <si>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</si>
  <si>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</si>
  <si>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</si>
  <si>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</si>
  <si>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</si>
  <si>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</si>
  <si>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</si>
  <si>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</si>
  <si>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</si>
  <si>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</si>
  <si>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</si>
  <si>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</si>
  <si>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</si>
  <si>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</si>
  <si>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</si>
  <si>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</si>
  <si>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</si>
  <si>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</si>
  <si>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</si>
  <si>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</si>
  <si>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</si>
  <si>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</si>
  <si>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</si>
  <si>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</si>
  <si>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</si>
  <si>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</si>
  <si>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</si>
  <si>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</si>
  <si>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</si>
  <si>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</si>
  <si>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</si>
  <si>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</si>
  <si>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</si>
  <si>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</si>
  <si>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</si>
  <si>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</si>
  <si>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</si>
  <si>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</si>
  <si>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</si>
  <si>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</si>
  <si>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</si>
  <si>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</si>
  <si>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</si>
  <si>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</si>
  <si>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</si>
  <si>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</si>
  <si>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</si>
  <si>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</si>
  <si>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</si>
  <si>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</si>
  <si>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</si>
  <si>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</si>
  <si>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</si>
  <si>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</si>
  <si>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</si>
  <si>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</si>
  <si>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</si>
  <si>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</si>
  <si>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</si>
  <si>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</si>
  <si>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</si>
  <si>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</si>
  <si>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</si>
  <si>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</si>
  <si>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</si>
  <si>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</si>
  <si>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</si>
  <si>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</si>
  <si>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</si>
  <si>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</si>
  <si>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</si>
  <si>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</si>
  <si>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</si>
  <si>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</si>
  <si>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</si>
  <si>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</si>
  <si>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</si>
  <si>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</si>
  <si>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</si>
  <si>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</si>
  <si>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</si>
  <si>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</si>
  <si>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</si>
  <si>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</si>
  <si>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</si>
  <si>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</si>
  <si>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</si>
  <si>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</si>
  <si>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</si>
  <si>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</si>
  <si>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</si>
  <si>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</si>
  <si>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</si>
  <si>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</si>
  <si>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</si>
  <si>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</si>
  <si>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</si>
  <si>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</si>
  <si>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</si>
  <si>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</si>
  <si>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</si>
  <si>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</si>
  <si>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</si>
  <si>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</si>
  <si>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</si>
  <si>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</si>
  <si>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</si>
  <si>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</si>
  <si>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</si>
  <si>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</si>
  <si>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</si>
  <si>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</si>
  <si>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</si>
  <si>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</si>
  <si>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</si>
  <si>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</si>
  <si>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</si>
  <si>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</si>
  <si>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</si>
  <si>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</si>
  <si>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</si>
  <si>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</si>
  <si>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</si>
  <si>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</si>
  <si>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</si>
  <si>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</si>
  <si>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</si>
  <si>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</si>
  <si>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</si>
  <si>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</si>
  <si>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</si>
  <si>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</si>
  <si>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</si>
  <si>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</si>
  <si>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</si>
  <si>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</si>
  <si>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</si>
  <si>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</si>
  <si>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</si>
  <si>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</si>
  <si>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</si>
  <si>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</si>
  <si>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</si>
  <si>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</si>
  <si>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</si>
  <si>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</si>
  <si>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</si>
  <si>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</si>
  <si>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</si>
  <si>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</si>
  <si>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</si>
  <si>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</si>
  <si>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</si>
  <si>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</si>
  <si>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</si>
  <si>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</si>
  <si>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</si>
  <si>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</si>
  <si>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</si>
  <si>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</si>
  <si>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</si>
  <si>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</si>
  <si>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</si>
  <si>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</si>
  <si>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</si>
  <si>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</si>
  <si>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</si>
  <si>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</si>
  <si>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</si>
  <si>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</si>
  <si>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</si>
  <si>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</si>
  <si>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</si>
  <si>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</si>
  <si>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</si>
  <si>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</si>
  <si>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</si>
  <si>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</si>
  <si>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</si>
  <si>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</si>
  <si>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</si>
  <si>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</si>
  <si>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</si>
  <si>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</si>
  <si>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</si>
  <si>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</si>
  <si>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</si>
  <si>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</si>
  <si>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</si>
  <si>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</si>
  <si>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</si>
  <si>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</si>
  <si>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</si>
  <si>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</si>
  <si>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</si>
  <si>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</si>
  <si>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</si>
  <si>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</si>
  <si>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</si>
  <si>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</si>
  <si>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</si>
  <si>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</si>
  <si>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</si>
  <si>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</si>
  <si>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</si>
  <si>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</si>
  <si>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</si>
  <si>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</si>
  <si>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</si>
  <si>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</si>
  <si>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</si>
  <si>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</si>
  <si>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</si>
  <si>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</si>
  <si>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</si>
  <si>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</si>
  <si>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</si>
  <si>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</si>
  <si>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</si>
  <si>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</si>
  <si>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</si>
  <si>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</si>
  <si>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</si>
  <si>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</si>
  <si>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</si>
  <si>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</si>
  <si>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</si>
  <si>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</si>
  <si>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</si>
  <si>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</si>
  <si>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</si>
  <si>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</si>
  <si>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</si>
  <si>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</si>
  <si>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</si>
  <si>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</si>
  <si>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</si>
  <si>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</si>
  <si>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</si>
  <si>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</si>
  <si>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</si>
  <si>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</si>
  <si>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</si>
  <si>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</si>
  <si>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</si>
  <si>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</si>
  <si>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</si>
  <si>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</si>
  <si>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</si>
  <si>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</si>
  <si>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</si>
  <si>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</si>
  <si>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</si>
  <si>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</si>
  <si>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</si>
  <si>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</si>
  <si>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</si>
  <si>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</si>
  <si>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</si>
  <si>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</si>
  <si>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</si>
  <si>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</si>
  <si>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</si>
  <si>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</si>
  <si>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</si>
  <si>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</si>
  <si>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</si>
  <si>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</si>
  <si>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</si>
  <si>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</si>
  <si>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</si>
  <si>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</si>
  <si>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</si>
  <si>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</si>
  <si>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</si>
  <si>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</si>
  <si>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</si>
  <si>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</si>
  <si>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</si>
  <si>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</si>
  <si>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</si>
  <si>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</si>
  <si>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</si>
  <si>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</si>
  <si>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</si>
  <si>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</si>
  <si>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</si>
  <si>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</si>
  <si>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</si>
  <si>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</si>
  <si>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</si>
  <si>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</si>
  <si>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</si>
  <si>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</si>
  <si>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</si>
  <si>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</si>
  <si>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</si>
  <si>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</si>
  <si>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</si>
  <si>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</si>
  <si>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</si>
  <si>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</si>
  <si>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</si>
  <si>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</si>
  <si>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</si>
  <si>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</si>
  <si>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</si>
  <si>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</si>
  <si>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</si>
  <si>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</si>
  <si>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</si>
  <si>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</si>
  <si>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</si>
  <si>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</si>
  <si>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</si>
  <si>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</si>
  <si>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</si>
  <si>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</si>
  <si>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</si>
  <si>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</si>
  <si>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</si>
  <si>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</si>
  <si>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</si>
  <si>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</si>
  <si>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</si>
  <si>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</si>
  <si>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</si>
  <si>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</si>
  <si>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</si>
  <si>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</si>
  <si>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</si>
  <si>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</si>
  <si>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</si>
  <si>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</si>
  <si>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</si>
  <si>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</si>
  <si>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</si>
  <si>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</si>
  <si>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</si>
  <si>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</si>
  <si>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</si>
  <si>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</si>
  <si>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</si>
  <si>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</si>
  <si>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</si>
  <si>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</si>
  <si>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</si>
  <si>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</si>
  <si>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</si>
  <si>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</si>
  <si>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</si>
  <si>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</si>
  <si>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</si>
  <si>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</si>
  <si>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</si>
  <si>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</si>
  <si>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</si>
  <si>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</si>
  <si>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</si>
  <si>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</si>
  <si>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</si>
  <si>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</si>
  <si>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</si>
  <si>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</si>
  <si>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</si>
  <si>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</si>
  <si>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</si>
  <si>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</si>
  <si>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</si>
  <si>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</si>
  <si>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</si>
  <si>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</si>
  <si>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</si>
  <si>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</si>
  <si>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</si>
  <si>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</si>
  <si>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</si>
  <si>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</si>
  <si>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</si>
  <si>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</si>
  <si>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</si>
  <si>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</si>
  <si>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</si>
  <si>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</si>
  <si>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</si>
  <si>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</si>
  <si>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</si>
  <si>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</si>
  <si>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</si>
  <si>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</si>
  <si>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</si>
  <si>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</si>
  <si>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</si>
  <si>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</si>
  <si>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</si>
  <si>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</si>
  <si>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</si>
  <si>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</si>
  <si>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</si>
  <si>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</si>
  <si>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</si>
  <si>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</si>
  <si>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</si>
  <si>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</si>
  <si>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</si>
  <si>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</si>
  <si>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</si>
  <si>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</si>
  <si>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</si>
  <si>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</si>
  <si>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</si>
  <si>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</si>
  <si>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</si>
  <si>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</si>
  <si>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</si>
  <si>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</si>
  <si>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</si>
  <si>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</si>
  <si>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</si>
  <si>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</si>
  <si>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</si>
  <si>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</si>
  <si>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</si>
  <si>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</si>
  <si>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</si>
  <si>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</si>
  <si>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</si>
  <si>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</si>
  <si>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</si>
  <si>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</si>
  <si>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</si>
  <si>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</si>
  <si>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</si>
  <si>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</si>
  <si>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</si>
  <si>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</si>
  <si>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</si>
  <si>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</si>
  <si>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</si>
  <si>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</si>
  <si>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</si>
  <si>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</si>
  <si>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</si>
  <si>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</si>
  <si>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</si>
  <si>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</si>
  <si>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</si>
  <si>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</si>
  <si>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</si>
  <si>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</si>
  <si>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</si>
  <si>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</si>
  <si>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</si>
  <si>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</si>
  <si>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</si>
  <si>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</si>
  <si>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</si>
  <si>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</si>
  <si>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</si>
  <si>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</si>
  <si>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</si>
  <si>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</si>
  <si>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</si>
  <si>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</si>
  <si>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</si>
  <si>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</si>
  <si>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</si>
  <si>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</si>
  <si>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</si>
  <si>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</si>
  <si>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</si>
  <si>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</si>
  <si>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</si>
  <si>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</si>
  <si>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</si>
  <si>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</si>
  <si>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</si>
  <si>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</si>
  <si>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</si>
  <si>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</si>
  <si>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</si>
  <si>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</si>
  <si>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</si>
  <si>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</si>
  <si>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</si>
  <si>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</si>
  <si>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</si>
  <si>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</si>
  <si>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</si>
  <si>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</si>
  <si>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</si>
  <si>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</si>
  <si>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</si>
  <si>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</si>
  <si>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</si>
  <si>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</si>
  <si>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</si>
  <si>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</si>
  <si>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</si>
  <si>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</si>
  <si>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</si>
  <si>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</si>
  <si>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</si>
  <si>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</si>
  <si>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</si>
  <si>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</si>
  <si>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</si>
  <si>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</si>
  <si>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</si>
  <si>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</si>
  <si>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</si>
  <si>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</si>
  <si>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</si>
  <si>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</si>
  <si>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</si>
  <si>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</si>
  <si>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</si>
  <si>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</si>
  <si>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</si>
  <si>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</si>
  <si>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</si>
  <si>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</si>
  <si>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</si>
  <si>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</si>
  <si>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</si>
  <si>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</si>
  <si>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</si>
  <si>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</si>
  <si>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</si>
  <si>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</si>
  <si>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</si>
  <si>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</si>
  <si>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</si>
  <si>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</si>
  <si>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</si>
  <si>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</si>
  <si>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</si>
  <si>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</si>
  <si>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</si>
  <si>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</si>
  <si>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</si>
  <si>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</si>
  <si>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</si>
  <si>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</si>
  <si>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</si>
  <si>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</si>
  <si>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</si>
  <si>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</si>
  <si>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</si>
  <si>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</si>
  <si>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</si>
  <si>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</si>
  <si>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</si>
  <si>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</si>
  <si>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</si>
  <si>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</si>
  <si>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</si>
  <si>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</si>
  <si>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</si>
  <si>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</si>
  <si>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</si>
  <si>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</si>
  <si>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</si>
  <si>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</si>
  <si>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</si>
  <si>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</si>
  <si>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</si>
  <si>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</si>
  <si>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</si>
  <si>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</si>
  <si>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</si>
  <si>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</si>
  <si>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</si>
  <si>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</si>
  <si>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</si>
  <si>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</si>
  <si>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</si>
  <si>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</si>
  <si>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</si>
  <si>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</si>
  <si>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</si>
  <si>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</si>
  <si>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</si>
  <si>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</si>
  <si>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</si>
  <si>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</si>
  <si>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</si>
  <si>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</si>
  <si>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</si>
  <si>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</si>
  <si>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</si>
  <si>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</si>
  <si>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</si>
  <si>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</si>
  <si>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</si>
  <si>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</si>
  <si>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</si>
  <si>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</si>
  <si>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</si>
  <si>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</si>
  <si>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</si>
  <si>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</si>
  <si>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</si>
  <si>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</si>
  <si>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</si>
  <si>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</si>
  <si>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</si>
  <si>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</si>
  <si>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</si>
  <si>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</si>
  <si>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</si>
  <si>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</si>
  <si>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</si>
  <si>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</si>
  <si>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</si>
  <si>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</si>
  <si>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</si>
  <si>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</si>
  <si>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</si>
  <si>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</si>
  <si>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</si>
  <si>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</si>
  <si>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</si>
  <si>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</si>
  <si>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</si>
  <si>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</si>
  <si>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</si>
  <si>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</si>
  <si>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</si>
  <si>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</si>
  <si>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</si>
  <si>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</si>
  <si>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</si>
  <si>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</si>
  <si>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</si>
  <si>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</si>
  <si>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</si>
  <si>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</si>
  <si>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</si>
  <si>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</si>
  <si>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</si>
  <si>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</si>
  <si>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</si>
  <si>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</si>
  <si>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</si>
  <si>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</si>
  <si>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</si>
  <si>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</si>
  <si>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</si>
  <si>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</si>
  <si>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</si>
  <si>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</si>
  <si>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</si>
  <si>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</si>
  <si>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</si>
  <si>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</si>
  <si>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</si>
  <si>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</si>
  <si>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</si>
  <si>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</si>
  <si>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</si>
  <si>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</si>
  <si>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</si>
  <si>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</si>
  <si>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</si>
  <si>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</si>
  <si>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</si>
  <si>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</si>
  <si>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</si>
  <si>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</si>
  <si>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</si>
  <si>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</si>
  <si>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</si>
  <si>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</si>
  <si>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</si>
  <si>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</si>
  <si>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</si>
  <si>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</si>
  <si>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</si>
  <si>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</si>
  <si>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</si>
  <si>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</si>
  <si>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</si>
  <si>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</si>
  <si>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</si>
  <si>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</si>
  <si>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</si>
  <si>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</si>
  <si>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</si>
  <si>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</si>
  <si>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</si>
  <si>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</si>
  <si>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</si>
  <si>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</si>
  <si>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</si>
  <si>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</si>
  <si>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</si>
  <si>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</si>
  <si>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</si>
  <si>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</si>
  <si>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</si>
  <si>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</si>
  <si>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</si>
  <si>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</si>
  <si>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</si>
  <si>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</si>
  <si>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</si>
  <si>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</si>
  <si>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</si>
  <si>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</si>
  <si>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</si>
  <si>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</si>
  <si>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</si>
  <si>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</si>
  <si>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</si>
  <si>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</si>
  <si>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</si>
  <si>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</si>
  <si>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</si>
  <si>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</si>
  <si>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</si>
  <si>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</si>
  <si>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</si>
  <si>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</si>
  <si>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</si>
  <si>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</si>
  <si>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</si>
  <si>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</si>
  <si>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</si>
  <si>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</si>
  <si>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</si>
  <si>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</si>
  <si>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</si>
  <si>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</si>
  <si>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</si>
  <si>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</si>
  <si>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</si>
  <si>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</si>
  <si>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</si>
  <si>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</si>
  <si>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</si>
  <si>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</si>
  <si>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</si>
  <si>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</si>
  <si>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</si>
  <si>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</si>
  <si>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</si>
  <si>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</si>
  <si>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</si>
  <si>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</si>
  <si>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</si>
  <si>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</si>
  <si>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</si>
  <si>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</si>
  <si>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</si>
  <si>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</si>
  <si>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</si>
  <si>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</si>
  <si>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</si>
  <si>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</si>
  <si>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</si>
  <si>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</si>
  <si>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</si>
  <si>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</si>
  <si>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</si>
  <si>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</si>
  <si>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</si>
  <si>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</si>
  <si>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</si>
  <si>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</si>
  <si>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</si>
  <si>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</si>
  <si>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</si>
  <si>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</si>
  <si>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</si>
  <si>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</si>
  <si>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</si>
  <si>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</si>
  <si>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</si>
  <si>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</si>
  <si>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</si>
  <si>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</si>
  <si>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</si>
  <si>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</si>
  <si>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</si>
  <si>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</si>
  <si>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</si>
  <si>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</si>
  <si>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</si>
  <si>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</si>
  <si>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</si>
  <si>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</si>
  <si>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</si>
  <si>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</si>
  <si>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</si>
  <si>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</si>
  <si>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</si>
  <si>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</si>
  <si>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</si>
  <si>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</si>
  <si>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</si>
  <si>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</si>
  <si>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</si>
  <si>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</si>
  <si>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</si>
  <si>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</si>
  <si>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</si>
  <si>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</si>
  <si>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</si>
  <si>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</si>
  <si>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</si>
  <si>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</si>
  <si>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</si>
  <si>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</si>
  <si>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</si>
  <si>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</si>
  <si>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</si>
  <si>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</si>
  <si>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</si>
  <si>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</si>
  <si>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</si>
  <si>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</si>
  <si>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</si>
  <si>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</si>
  <si>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</si>
  <si>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</si>
  <si>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</si>
  <si>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</si>
  <si>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</si>
  <si>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</si>
  <si>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</si>
  <si>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</si>
  <si>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</si>
  <si>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</si>
  <si>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</si>
  <si>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</si>
  <si>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</si>
  <si>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</si>
  <si>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</si>
  <si>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</si>
  <si>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</si>
  <si>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</si>
  <si>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</si>
  <si>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</si>
  <si>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</si>
  <si>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</si>
  <si>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</si>
  <si>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</si>
  <si>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</si>
  <si>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</si>
  <si>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</si>
  <si>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</si>
  <si>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</si>
  <si>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</si>
  <si>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</si>
  <si>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</si>
  <si>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</si>
  <si>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</si>
  <si>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</si>
  <si>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</si>
  <si>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</si>
  <si>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</si>
  <si>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</si>
  <si>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</si>
  <si>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</si>
  <si>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</si>
  <si>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</si>
  <si>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</si>
  <si>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</si>
  <si>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</si>
  <si>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</si>
  <si>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</si>
  <si>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</si>
  <si>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</si>
  <si>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</si>
  <si>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</si>
  <si>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</si>
  <si>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</si>
  <si>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</si>
  <si>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</si>
  <si>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</si>
  <si>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</si>
  <si>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</si>
  <si>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</si>
  <si>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</si>
  <si>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</si>
  <si>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</si>
  <si>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</si>
  <si>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</si>
  <si>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</si>
  <si>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</si>
  <si>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</si>
  <si>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</si>
  <si>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</si>
  <si>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</si>
  <si>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</si>
  <si>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</si>
  <si>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</si>
  <si>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</si>
  <si>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</si>
  <si>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</si>
  <si>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</si>
  <si>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</si>
  <si>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</si>
  <si>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</si>
  <si>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</si>
  <si>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</si>
  <si>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</si>
  <si>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</si>
  <si>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</si>
  <si>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</si>
  <si>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</si>
  <si>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</si>
  <si>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</si>
  <si>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</si>
  <si>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</si>
  <si>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</si>
  <si>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</si>
  <si>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</si>
  <si>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</si>
  <si>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</si>
  <si>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</si>
  <si>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</si>
  <si>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</si>
  <si>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</si>
  <si>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</si>
  <si>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</si>
  <si>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</si>
  <si>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</si>
  <si>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</si>
  <si>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</si>
  <si>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</si>
  <si>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</si>
  <si>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</si>
  <si>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</si>
  <si>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</si>
  <si>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</si>
  <si>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</si>
  <si>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</si>
  <si>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</si>
  <si>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</si>
  <si>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</si>
  <si>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</si>
  <si>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</si>
  <si>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</si>
  <si>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</si>
  <si>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</si>
  <si>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</si>
  <si>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</si>
  <si>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</si>
  <si>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</si>
  <si>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</si>
  <si>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</si>
  <si>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</si>
  <si>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</si>
  <si>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</si>
  <si>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</si>
  <si>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</si>
  <si>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</si>
  <si>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</si>
  <si>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</si>
  <si>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</si>
  <si>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</si>
  <si>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</si>
  <si>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</si>
  <si>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</si>
  <si>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</si>
  <si>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</si>
  <si>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</si>
  <si>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</si>
  <si>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</si>
  <si>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</si>
  <si>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</si>
  <si>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</si>
  <si>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</si>
  <si>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</si>
  <si>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</si>
  <si>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</si>
  <si>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</si>
  <si>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</si>
  <si>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</si>
  <si>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</si>
  <si>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</si>
  <si>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</si>
  <si>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</si>
  <si>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</si>
  <si>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</si>
  <si>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</si>
  <si>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</si>
  <si>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</si>
  <si>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</si>
  <si>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</si>
  <si>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</si>
  <si>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</si>
  <si>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</si>
  <si>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</si>
  <si>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</si>
  <si>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</si>
  <si>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</si>
  <si>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</si>
  <si>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</si>
  <si>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</si>
  <si>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</si>
  <si>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</si>
  <si>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</si>
  <si>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</si>
  <si>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</si>
  <si>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</si>
  <si>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</si>
  <si>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</si>
  <si>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</si>
  <si>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</si>
  <si>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</si>
  <si>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</si>
  <si>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</si>
  <si>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</si>
  <si>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</si>
  <si>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</si>
  <si>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</si>
  <si>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</si>
  <si>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</si>
  <si>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</si>
  <si>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</si>
  <si>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</si>
  <si>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</si>
  <si>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</si>
  <si>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</si>
  <si>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</si>
  <si>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</si>
  <si>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</si>
  <si>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</si>
  <si>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</si>
  <si>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</si>
  <si>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</si>
  <si>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</si>
  <si>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</si>
  <si>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</si>
  <si>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</si>
  <si>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</si>
  <si>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</si>
  <si>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</si>
  <si>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</si>
  <si>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</si>
  <si>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</si>
  <si>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</si>
  <si>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</si>
  <si>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</si>
  <si>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</si>
  <si>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</si>
  <si>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</si>
  <si>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</si>
  <si>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</si>
  <si>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</si>
  <si>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</si>
  <si>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</si>
  <si>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</si>
  <si>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</si>
  <si>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</si>
  <si>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</si>
  <si>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</si>
  <si>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</si>
  <si>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</si>
  <si>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</si>
  <si>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</si>
  <si>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</si>
  <si>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</si>
  <si>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</si>
  <si>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</si>
  <si>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</si>
  <si>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</si>
  <si>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</si>
  <si>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</si>
  <si>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</si>
  <si>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</si>
  <si>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</si>
  <si>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</si>
  <si>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</si>
  <si>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</si>
  <si>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</si>
  <si>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</si>
  <si>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</si>
  <si>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</si>
  <si>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</si>
  <si>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</si>
  <si>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</si>
  <si>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</si>
  <si>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</si>
  <si>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</si>
  <si>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</si>
  <si>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</si>
  <si>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</si>
  <si>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</si>
  <si>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</si>
  <si>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</si>
  <si>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</si>
  <si>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</si>
  <si>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</si>
  <si>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</si>
  <si>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</si>
  <si>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</si>
  <si>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</si>
  <si>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</si>
  <si>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</si>
  <si>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</si>
  <si>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</si>
  <si>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</si>
  <si>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</si>
  <si>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</si>
  <si>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</si>
  <si>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</si>
  <si>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</si>
  <si>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</si>
  <si>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</si>
  <si>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</si>
  <si>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</si>
  <si>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</si>
  <si>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</si>
  <si>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</si>
  <si>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</si>
  <si>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</si>
  <si>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</si>
  <si>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</si>
  <si>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</si>
  <si>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</si>
  <si>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</si>
  <si>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</si>
  <si>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</si>
  <si>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</si>
  <si>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</si>
  <si>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</si>
  <si>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</si>
  <si>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</si>
  <si>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</si>
  <si>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</si>
  <si>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</si>
  <si>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</si>
  <si>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</si>
  <si>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</si>
  <si>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</si>
  <si>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</si>
  <si>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</si>
  <si>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</si>
  <si>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</si>
  <si>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</si>
  <si>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</si>
  <si>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</si>
  <si>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</si>
  <si>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</si>
  <si>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</si>
  <si>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</si>
  <si>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</si>
  <si>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</si>
  <si>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</si>
  <si>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</si>
  <si>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</si>
  <si>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</si>
  <si>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</si>
  <si>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</si>
  <si>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</si>
  <si>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</si>
  <si>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</si>
  <si>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</si>
  <si>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</si>
  <si>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</si>
  <si>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</si>
  <si>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</si>
  <si>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</si>
  <si>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</si>
  <si>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</si>
  <si>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</si>
  <si>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</si>
  <si>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</si>
  <si>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</si>
  <si>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</si>
  <si>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</si>
  <si>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</si>
  <si>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</si>
  <si>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</si>
  <si>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</si>
  <si>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</si>
  <si>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</si>
  <si>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</si>
  <si>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</si>
  <si>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</si>
  <si>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</si>
  <si>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</si>
  <si>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</si>
  <si>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</si>
  <si>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</si>
  <si>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</si>
  <si>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</si>
  <si>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</si>
  <si>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</si>
  <si>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</si>
  <si>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</si>
  <si>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</si>
  <si>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</si>
  <si>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</si>
  <si>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</si>
  <si>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</si>
  <si>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</si>
  <si>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</si>
  <si>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</si>
  <si>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</si>
  <si>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</si>
  <si>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</si>
  <si>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</si>
  <si>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</si>
  <si>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</si>
  <si>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</si>
  <si>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</si>
  <si>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</si>
  <si>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</si>
  <si>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</si>
  <si>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</si>
  <si>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</si>
  <si>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</si>
  <si>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</si>
  <si>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</si>
  <si>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</si>
  <si>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</si>
  <si>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</si>
  <si>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</si>
  <si>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</si>
  <si>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</si>
  <si>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</si>
  <si>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</si>
  <si>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</si>
  <si>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</si>
  <si>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</si>
  <si>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</si>
  <si>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</si>
  <si>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</si>
  <si>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</si>
  <si>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</si>
  <si>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</si>
  <si>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</si>
  <si>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</si>
  <si>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</si>
  <si>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</si>
  <si>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</si>
  <si>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</si>
  <si>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</si>
  <si>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</si>
  <si>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</si>
  <si>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</si>
  <si>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</si>
  <si>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</si>
  <si>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</si>
  <si>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</si>
  <si>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</si>
  <si>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</si>
  <si>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</si>
  <si>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</si>
  <si>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</si>
  <si>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</si>
  <si>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</si>
  <si>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</si>
  <si>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</si>
  <si>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</si>
  <si>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</si>
  <si>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</si>
  <si>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</si>
  <si>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</si>
  <si>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</si>
  <si>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</si>
  <si>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</si>
  <si>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</si>
  <si>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</si>
  <si>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</si>
  <si>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</si>
  <si>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</si>
  <si>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</si>
  <si>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</si>
  <si>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</si>
  <si>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</si>
  <si>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</si>
  <si>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</si>
  <si>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</si>
  <si>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</si>
  <si>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</si>
  <si>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</si>
  <si>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</si>
  <si>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</si>
  <si>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</si>
  <si>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</si>
  <si>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</si>
  <si>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</si>
  <si>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</si>
  <si>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</si>
  <si>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</si>
  <si>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</si>
  <si>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</si>
  <si>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</si>
  <si>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</si>
  <si>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</si>
  <si>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</si>
  <si>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</si>
  <si>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</si>
  <si>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</si>
  <si>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</si>
  <si>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</si>
  <si>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</si>
  <si>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</si>
  <si>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</si>
  <si>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</si>
  <si>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</si>
  <si>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</si>
  <si>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</si>
  <si>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</si>
  <si>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</si>
  <si>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</si>
  <si>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</si>
  <si>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</si>
  <si>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</si>
  <si>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</si>
  <si>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</si>
  <si>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</si>
  <si>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</si>
  <si>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</si>
  <si>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</si>
  <si>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</si>
  <si>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</si>
  <si>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</si>
  <si>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</si>
  <si>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</si>
  <si>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</si>
  <si>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</si>
  <si>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</si>
  <si>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</si>
  <si>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</si>
  <si>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</si>
  <si>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</si>
  <si>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</si>
  <si>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</si>
  <si>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</si>
  <si>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</si>
  <si>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</si>
  <si>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</si>
  <si>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</si>
  <si>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</si>
  <si>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</si>
  <si>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</si>
  <si>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</si>
  <si>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</si>
  <si>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</si>
  <si>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</si>
  <si>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</si>
  <si>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</si>
  <si>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</si>
  <si>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</si>
  <si>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</si>
  <si>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</si>
  <si>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</si>
  <si>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</si>
  <si>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</si>
  <si>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</si>
  <si>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</si>
  <si>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</si>
  <si>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</si>
  <si>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</si>
  <si>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</si>
  <si>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</si>
  <si>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</si>
  <si>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</si>
  <si>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</si>
  <si>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</si>
  <si>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</si>
  <si>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</si>
  <si>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</si>
  <si>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</si>
  <si>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</si>
  <si>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</si>
  <si>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</si>
  <si>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</si>
  <si>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</si>
  <si>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</si>
  <si>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</si>
  <si>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</si>
  <si>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</si>
  <si>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</si>
  <si>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</si>
  <si>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</si>
  <si>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</si>
  <si>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</si>
  <si>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</si>
  <si>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</si>
  <si>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</si>
  <si>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</si>
  <si>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</si>
  <si>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</si>
  <si>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</si>
  <si>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</si>
  <si>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</si>
  <si>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</si>
  <si>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</si>
  <si>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</si>
  <si>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</si>
  <si>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</si>
  <si>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</si>
  <si>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</si>
  <si>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</si>
  <si>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</si>
  <si>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</si>
  <si>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</si>
  <si>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</si>
  <si>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</si>
  <si>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</si>
  <si>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</si>
  <si>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</si>
  <si>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</si>
  <si>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</si>
  <si>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</si>
  <si>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</si>
  <si>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</si>
  <si>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</si>
  <si>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</si>
  <si>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</si>
  <si>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</si>
  <si>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</si>
  <si>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</si>
  <si>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</si>
  <si>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</si>
  <si>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</si>
  <si>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</si>
  <si>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</si>
  <si>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</si>
  <si>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</si>
  <si>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</si>
  <si>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</si>
  <si>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</si>
  <si>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</si>
  <si>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</si>
  <si>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</si>
  <si>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</si>
  <si>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</si>
  <si>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</si>
  <si>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</si>
  <si>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</si>
  <si>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</si>
  <si>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</si>
  <si>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</si>
  <si>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</si>
  <si>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</si>
  <si>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</si>
  <si>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</si>
  <si>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</si>
  <si>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</si>
  <si>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</si>
  <si>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</si>
  <si>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</si>
  <si>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</si>
  <si>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</si>
  <si>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</si>
  <si>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</si>
  <si>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</si>
  <si>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</si>
  <si>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</si>
  <si>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</si>
  <si>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</si>
  <si>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</si>
  <si>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</si>
  <si>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</si>
  <si>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</si>
  <si>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</si>
  <si>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</si>
  <si>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</si>
  <si>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</si>
  <si>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</si>
  <si>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</si>
  <si>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</si>
  <si>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</si>
  <si>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</si>
  <si>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</si>
  <si>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</si>
  <si>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</si>
  <si>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</si>
  <si>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</si>
  <si>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</si>
  <si>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</si>
  <si>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</si>
  <si>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</si>
  <si>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</si>
  <si>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</si>
  <si>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</si>
  <si>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</si>
  <si>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</si>
  <si>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</si>
  <si>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</si>
  <si>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</si>
  <si>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</si>
  <si>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</si>
  <si>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</si>
  <si>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</si>
  <si>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</si>
  <si>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</si>
  <si>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</si>
  <si>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</si>
  <si>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</si>
  <si>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</si>
  <si>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</si>
  <si>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</si>
  <si>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</si>
  <si>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</si>
  <si>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</si>
  <si>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</si>
  <si>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</si>
  <si>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</si>
  <si>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</si>
  <si>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</si>
  <si>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</si>
  <si>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</si>
  <si>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</si>
  <si>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</si>
  <si>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</si>
  <si>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</si>
  <si>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</si>
  <si>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</si>
  <si>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</si>
  <si>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</si>
  <si>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</si>
  <si>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</si>
  <si>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</si>
  <si>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</si>
  <si>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</si>
  <si>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</si>
  <si>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</si>
  <si>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</si>
  <si>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</si>
  <si>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</si>
  <si>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</si>
  <si>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</si>
  <si>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</si>
  <si>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</si>
  <si>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</si>
  <si>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</si>
  <si>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</si>
  <si>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</si>
  <si>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</si>
  <si>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</si>
  <si>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</si>
  <si>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</si>
  <si>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</si>
  <si>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</si>
  <si>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</si>
  <si>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</si>
  <si>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</si>
  <si>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</si>
  <si>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</si>
  <si>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</si>
  <si>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</si>
  <si>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</si>
  <si>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</si>
  <si>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</si>
  <si>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</si>
  <si>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</si>
  <si>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</si>
  <si>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</si>
  <si>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</si>
  <si>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</si>
  <si>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</si>
  <si>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</si>
  <si>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</si>
  <si>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</si>
  <si>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</si>
  <si>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</si>
  <si>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</si>
  <si>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</si>
  <si>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</si>
  <si>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</si>
  <si>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</si>
  <si>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</si>
  <si>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</si>
  <si>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</si>
  <si>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</si>
  <si>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</si>
  <si>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</si>
  <si>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</si>
  <si>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</si>
  <si>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</si>
  <si>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</si>
  <si>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</si>
  <si>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</si>
  <si>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</si>
  <si>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</si>
  <si>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</si>
  <si>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</si>
  <si>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</si>
  <si>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</si>
  <si>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</si>
  <si>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</si>
  <si>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</si>
  <si>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</si>
  <si>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</si>
  <si>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</si>
  <si>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</si>
  <si>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</si>
  <si>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</si>
  <si>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</si>
  <si>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</si>
  <si>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</si>
  <si>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</si>
  <si>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</si>
  <si>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</si>
  <si>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</si>
  <si>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</si>
  <si>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</si>
  <si>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</si>
  <si>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</si>
  <si>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</si>
  <si>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</si>
  <si>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</si>
  <si>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</si>
  <si>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</si>
  <si>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</si>
  <si>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</si>
  <si>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</si>
  <si>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</si>
  <si>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</si>
  <si>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</si>
  <si>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</si>
  <si>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</si>
  <si>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</si>
  <si>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</si>
  <si>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</si>
  <si>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</si>
  <si>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</si>
  <si>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</si>
  <si>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</si>
  <si>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</si>
  <si>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</si>
  <si>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</si>
  <si>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</si>
  <si>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</si>
  <si>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</si>
  <si>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</si>
  <si>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</si>
  <si>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</si>
  <si>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</si>
  <si>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</si>
  <si>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</si>
  <si>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</si>
  <si>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</si>
  <si>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</si>
  <si>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</si>
  <si>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</si>
  <si>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</si>
  <si>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</si>
  <si>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</si>
  <si>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</si>
  <si>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</si>
  <si>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</si>
  <si>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</si>
  <si>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</si>
  <si>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</si>
  <si>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</si>
  <si>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</si>
  <si>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</si>
  <si>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</si>
  <si>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</si>
  <si>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</si>
  <si>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</si>
  <si>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</si>
  <si>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</si>
  <si>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</si>
  <si>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</si>
  <si>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</si>
  <si>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</si>
  <si>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</si>
  <si>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</si>
  <si>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</si>
  <si>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</si>
  <si>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</si>
  <si>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</si>
  <si>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</si>
  <si>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</si>
  <si>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</si>
  <si>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</si>
  <si>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</si>
  <si>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</si>
  <si>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</si>
  <si>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</si>
  <si>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</si>
  <si>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</si>
  <si>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</si>
  <si>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</si>
  <si>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</si>
  <si>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</si>
  <si>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</si>
  <si>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</si>
  <si>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</si>
  <si>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</si>
  <si>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</si>
  <si>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</si>
  <si>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</si>
  <si>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</si>
  <si>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</si>
  <si>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</si>
  <si>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</si>
  <si>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</si>
  <si>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</si>
  <si>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</si>
  <si>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</si>
  <si>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</si>
  <si>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</si>
  <si>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</si>
  <si>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</si>
  <si>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</si>
  <si>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</si>
  <si>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</si>
  <si>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</si>
  <si>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</si>
  <si>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</si>
  <si>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</si>
  <si>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</si>
  <si>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</si>
  <si>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</si>
  <si>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</si>
  <si>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</si>
  <si>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</si>
  <si>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</si>
  <si>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</si>
  <si>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</si>
  <si>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</si>
  <si>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</si>
  <si>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</si>
  <si>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</si>
  <si>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</si>
  <si>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</si>
  <si>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</si>
  <si>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</si>
  <si>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</si>
  <si>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</si>
  <si>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</si>
  <si>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</si>
  <si>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</si>
  <si>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</si>
  <si>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</si>
  <si>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</si>
  <si>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</si>
  <si>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</si>
  <si>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</si>
  <si>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</si>
  <si>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</si>
  <si>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</si>
  <si>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</si>
  <si>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</si>
  <si>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</si>
  <si>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</si>
  <si>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</si>
  <si>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</si>
  <si>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</si>
  <si>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</si>
  <si>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</si>
  <si>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</si>
  <si>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</si>
  <si>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</si>
  <si>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</si>
  <si>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</si>
  <si>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</si>
  <si>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</si>
  <si>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</si>
  <si>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</si>
  <si>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</si>
  <si>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</si>
  <si>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</si>
  <si>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</si>
  <si>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</si>
  <si>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</si>
  <si>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</si>
  <si>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</si>
  <si>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</si>
  <si>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</si>
  <si>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</si>
  <si>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</si>
  <si>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</si>
  <si>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</si>
  <si>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</si>
  <si>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</si>
  <si>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</si>
  <si>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</si>
  <si>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</si>
  <si>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</si>
  <si>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</si>
  <si>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</si>
  <si>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</si>
  <si>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</si>
  <si>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</si>
  <si>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</si>
  <si>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</si>
  <si>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</si>
  <si>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</si>
  <si>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</si>
  <si>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</si>
  <si>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</si>
  <si>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</si>
  <si>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</si>
  <si>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</si>
  <si>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</si>
  <si>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</si>
  <si>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</si>
  <si>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</si>
  <si>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</si>
  <si>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</si>
  <si>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</si>
  <si>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</si>
  <si>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</si>
  <si>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</si>
  <si>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</si>
  <si>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</si>
  <si>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</si>
  <si>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</si>
  <si>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</si>
  <si>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</si>
  <si>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</si>
  <si>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</si>
  <si>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</si>
  <si>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</si>
  <si>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</si>
  <si>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</si>
  <si>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</si>
  <si>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</si>
  <si>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</si>
  <si>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</si>
  <si>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</si>
  <si>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</si>
  <si>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</si>
  <si>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</si>
  <si>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</si>
  <si>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</si>
  <si>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</si>
  <si>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</si>
  <si>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</si>
  <si>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</si>
  <si>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</si>
  <si>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</si>
  <si>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</si>
  <si>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</si>
  <si>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</si>
  <si>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</si>
  <si>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</si>
  <si>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</si>
  <si>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</si>
  <si>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</si>
  <si>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</si>
  <si>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</si>
  <si>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</si>
  <si>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</si>
  <si>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</si>
  <si>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</si>
  <si>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</si>
  <si>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</si>
  <si>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</si>
  <si>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</si>
  <si>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</si>
  <si>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</si>
  <si>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</si>
  <si>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</si>
  <si>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</si>
  <si>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</si>
  <si>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</si>
  <si>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</si>
  <si>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</si>
  <si>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</si>
  <si>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</si>
  <si>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</si>
  <si>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</si>
  <si>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</si>
  <si>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</si>
  <si>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</si>
  <si>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</si>
  <si>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</si>
  <si>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</si>
  <si>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</si>
  <si>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</si>
  <si>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</si>
  <si>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</si>
  <si>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</si>
  <si>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</si>
  <si>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</si>
  <si>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</si>
  <si>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</si>
  <si>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</si>
  <si>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</si>
  <si>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</si>
  <si>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</si>
  <si>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</si>
  <si>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</si>
  <si>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</si>
  <si>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</si>
  <si>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</si>
  <si>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</si>
  <si>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</si>
  <si>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</si>
  <si>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</si>
  <si>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</si>
  <si>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</si>
  <si>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</si>
  <si>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</si>
  <si>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</si>
  <si>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</si>
  <si>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</si>
  <si>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</si>
  <si>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</si>
  <si>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</si>
  <si>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</si>
  <si>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</si>
  <si>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</si>
  <si>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</si>
  <si>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</si>
  <si>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</si>
  <si>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</si>
  <si>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</si>
  <si>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</si>
  <si>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</si>
  <si>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</si>
  <si>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</si>
  <si>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</si>
  <si>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</si>
  <si>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</si>
  <si>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</si>
  <si>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</si>
  <si>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</si>
  <si>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</si>
  <si>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</si>
  <si>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</si>
  <si>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</si>
  <si>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</si>
  <si>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</si>
  <si>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</si>
  <si>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</si>
  <si>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</si>
  <si>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</si>
  <si>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</si>
  <si>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</si>
  <si>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</si>
  <si>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</si>
  <si>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</si>
  <si>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</si>
  <si>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</si>
  <si>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</si>
  <si>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</si>
  <si>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</si>
  <si>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</si>
  <si>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</si>
  <si>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</si>
  <si>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</si>
  <si>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</si>
  <si>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</si>
  <si>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</si>
  <si>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</si>
  <si>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</si>
  <si>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</si>
  <si>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</si>
  <si>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</si>
  <si>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</si>
  <si>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</si>
  <si>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</si>
  <si>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</si>
  <si>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</si>
  <si>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</si>
  <si>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</si>
  <si>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</si>
  <si>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</si>
  <si>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</si>
  <si>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</si>
  <si>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</si>
  <si>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</si>
  <si>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</si>
  <si>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</si>
  <si>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</si>
  <si>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</si>
  <si>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</si>
  <si>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</si>
  <si>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</si>
  <si>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</si>
  <si>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</si>
  <si>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</si>
  <si>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</si>
  <si>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</si>
  <si>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</si>
  <si>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</si>
  <si>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</si>
  <si>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</si>
  <si>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</si>
  <si>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</si>
  <si>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</si>
  <si>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</si>
  <si>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</si>
  <si>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</si>
  <si>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</si>
  <si>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</si>
  <si>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</si>
  <si>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</si>
  <si>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</si>
  <si>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</si>
  <si>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</si>
  <si>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</si>
  <si>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</si>
  <si>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</si>
  <si>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</si>
  <si>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</si>
  <si>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</si>
  <si>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</si>
  <si>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</si>
  <si>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</si>
  <si>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</si>
  <si>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</si>
  <si>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</si>
  <si>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</si>
  <si>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</si>
  <si>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</si>
  <si>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</si>
  <si>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</si>
  <si>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</si>
  <si>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</si>
  <si>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</si>
  <si>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</si>
  <si>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</si>
  <si>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</si>
  <si>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</si>
  <si>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</si>
  <si>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</si>
  <si>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</si>
  <si>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</si>
  <si>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</si>
  <si>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</si>
  <si>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</si>
  <si>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</si>
  <si>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</si>
  <si>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</si>
  <si>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</si>
  <si>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</si>
  <si>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</si>
  <si>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</si>
  <si>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</si>
  <si>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</si>
  <si>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</si>
  <si>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</si>
  <si>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</si>
  <si>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</si>
  <si>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</si>
  <si>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</si>
  <si>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</si>
  <si>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</si>
  <si>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</si>
  <si>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</si>
  <si>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</si>
  <si>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</si>
  <si>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</si>
  <si>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</si>
  <si>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</si>
  <si>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</si>
  <si>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</si>
  <si>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</si>
  <si>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</si>
  <si>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</si>
  <si>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</si>
  <si>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</si>
  <si>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</si>
  <si>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</si>
  <si>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</si>
  <si>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</si>
  <si>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</si>
  <si>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</si>
  <si>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</si>
  <si>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</si>
  <si>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</si>
  <si>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</si>
  <si>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</si>
  <si>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</si>
  <si>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</si>
  <si>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</si>
  <si>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</si>
  <si>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</si>
  <si>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</si>
  <si>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</si>
  <si>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</si>
  <si>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</si>
  <si>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</si>
  <si>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</si>
  <si>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</si>
  <si>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</si>
  <si>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</si>
  <si>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</si>
  <si>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</si>
  <si>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</si>
  <si>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</si>
  <si>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</si>
  <si>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</si>
  <si>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</si>
  <si>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</si>
  <si>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</si>
  <si>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</si>
  <si>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</si>
  <si>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</si>
  <si>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</si>
  <si>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</si>
  <si>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</si>
  <si>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</si>
  <si>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</si>
  <si>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</si>
  <si>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</si>
  <si>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</si>
  <si>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</si>
  <si>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</si>
  <si>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</si>
  <si>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</si>
  <si>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</si>
  <si>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</si>
  <si>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</si>
  <si>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</si>
  <si>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</si>
  <si>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</si>
  <si>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</si>
  <si>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</si>
  <si>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</si>
  <si>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</si>
  <si>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</si>
  <si>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</si>
  <si>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</si>
  <si>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</si>
  <si>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</si>
  <si>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</si>
  <si>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</si>
  <si>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</si>
  <si>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</si>
  <si>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</si>
  <si>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</si>
  <si>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</si>
  <si>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</si>
  <si>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</si>
  <si>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</si>
  <si>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</si>
  <si>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</si>
  <si>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</si>
  <si>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</si>
  <si>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</si>
  <si>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</si>
  <si>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</si>
  <si>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</si>
  <si>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</si>
  <si>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</si>
  <si>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</si>
  <si>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</si>
  <si>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</si>
  <si>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</si>
  <si>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</si>
  <si>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</si>
  <si>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</si>
  <si>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</si>
  <si>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</si>
  <si>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</si>
  <si>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</si>
  <si>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</si>
  <si>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</si>
  <si>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</si>
  <si>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</si>
  <si>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</si>
  <si>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</si>
  <si>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</si>
  <si>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</si>
  <si>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</si>
  <si>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</si>
  <si>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</si>
  <si>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</si>
  <si>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</si>
  <si>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</si>
  <si>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</si>
  <si>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</si>
  <si>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</si>
  <si>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</si>
  <si>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</si>
  <si>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</si>
  <si>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</si>
  <si>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</si>
  <si>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</si>
  <si>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</si>
  <si>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</si>
  <si>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</si>
  <si>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</si>
  <si>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</si>
  <si>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</si>
  <si>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</si>
  <si>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</si>
  <si>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</si>
  <si>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</si>
  <si>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</si>
  <si>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</si>
  <si>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</si>
  <si>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</si>
  <si>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</si>
  <si>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</si>
  <si>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</si>
  <si>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</si>
  <si>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</si>
  <si>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</si>
  <si>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</si>
  <si>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</si>
  <si>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</si>
  <si>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</si>
  <si>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</si>
  <si>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</si>
  <si>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</si>
  <si>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</si>
  <si>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</si>
  <si>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</si>
  <si>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</si>
  <si>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</si>
  <si>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</si>
  <si>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</si>
  <si>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</si>
  <si>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</si>
  <si>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</si>
  <si>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</si>
  <si>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</si>
  <si>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</si>
  <si>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</si>
  <si>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</si>
  <si>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</si>
  <si>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</si>
  <si>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</si>
  <si>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</si>
  <si>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</si>
  <si>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</si>
  <si>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</si>
  <si>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</si>
  <si>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</si>
  <si>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</si>
  <si>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</si>
  <si>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</si>
  <si>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</si>
  <si>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</si>
  <si>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</si>
  <si>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</si>
  <si>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</si>
  <si>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</si>
  <si>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</si>
  <si>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</si>
  <si>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</si>
  <si>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</si>
  <si>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</si>
  <si>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</si>
  <si>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</si>
  <si>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</si>
  <si>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</si>
  <si>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</si>
  <si>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</si>
  <si>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</si>
  <si>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</si>
  <si>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</si>
  <si>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</si>
  <si>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</si>
  <si>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</si>
  <si>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</si>
  <si>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</si>
  <si>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</si>
  <si>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</si>
  <si>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</si>
  <si>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</si>
  <si>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</si>
  <si>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</si>
  <si>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</si>
  <si>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</si>
  <si>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</si>
  <si>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</si>
  <si>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</si>
  <si>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</si>
  <si>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</si>
  <si>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</si>
  <si>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</si>
  <si>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</si>
  <si>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</si>
  <si>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</si>
  <si>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</si>
  <si>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</si>
  <si>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</si>
  <si>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</si>
  <si>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</si>
  <si>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</si>
  <si>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</si>
  <si>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</si>
  <si>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</si>
  <si>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</si>
  <si>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</si>
  <si>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</si>
  <si>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</si>
  <si>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</si>
  <si>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</si>
  <si>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</si>
  <si>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</si>
  <si>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</si>
  <si>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</si>
  <si>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</si>
  <si>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</si>
  <si>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</si>
  <si>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</si>
  <si>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</si>
  <si>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</si>
  <si>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</si>
  <si>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</si>
  <si>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</si>
  <si>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</si>
  <si>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</si>
  <si>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</si>
  <si>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</si>
  <si>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</si>
  <si>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</si>
  <si>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</si>
  <si>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</si>
  <si>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</si>
  <si>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</si>
  <si>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</si>
  <si>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</si>
  <si>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</si>
  <si>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</si>
  <si>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</si>
  <si>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</si>
  <si>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</si>
  <si>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</si>
  <si>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</si>
  <si>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</si>
  <si>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</si>
  <si>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</si>
  <si>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</si>
  <si>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</si>
  <si>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</si>
  <si>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</si>
  <si>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</si>
  <si>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</si>
  <si>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</si>
  <si>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</si>
  <si>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</si>
  <si>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</si>
  <si>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</si>
  <si>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</si>
  <si>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</si>
  <si>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</si>
  <si>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</si>
  <si>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</si>
  <si>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</si>
  <si>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</si>
  <si>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</si>
  <si>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</si>
  <si>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</si>
  <si>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</si>
  <si>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</si>
  <si>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</si>
  <si>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</si>
  <si>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</si>
  <si>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</si>
  <si>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</si>
  <si>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</si>
  <si>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</si>
  <si>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</si>
  <si>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</si>
  <si>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</si>
  <si>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</si>
  <si>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</si>
  <si>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</si>
  <si>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</si>
  <si>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</si>
  <si>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</si>
  <si>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</si>
  <si>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</si>
  <si>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</si>
  <si>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</si>
  <si>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</si>
  <si>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</si>
  <si>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</si>
  <si>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</si>
  <si>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</si>
  <si>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</si>
  <si>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</si>
  <si>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</si>
  <si>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</si>
  <si>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</si>
  <si>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</si>
  <si>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</si>
  <si>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</si>
  <si>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</si>
  <si>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</si>
  <si>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</si>
  <si>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</si>
  <si>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</si>
  <si>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</si>
  <si>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</si>
  <si>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</si>
  <si>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</si>
  <si>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</si>
  <si>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</si>
  <si>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</si>
  <si>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</si>
  <si>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</si>
  <si>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</si>
  <si>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</si>
  <si>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</si>
  <si>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</si>
  <si>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</si>
  <si>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</si>
  <si>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</si>
  <si>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</si>
  <si>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</si>
  <si>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</si>
  <si>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</si>
  <si>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</si>
  <si>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</si>
  <si>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</si>
  <si>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</si>
  <si>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</si>
  <si>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</si>
  <si>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</si>
  <si>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</si>
  <si>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</si>
  <si>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</si>
  <si>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</si>
  <si>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</si>
  <si>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</si>
  <si>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</si>
  <si>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</si>
  <si>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</si>
  <si>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</si>
  <si>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</si>
  <si>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</si>
  <si>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</si>
  <si>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</si>
  <si>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</si>
  <si>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</si>
  <si>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</si>
  <si>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</si>
  <si>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</si>
  <si>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</si>
  <si>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</si>
  <si>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</si>
  <si>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</si>
  <si>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</si>
  <si>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</si>
  <si>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</si>
  <si>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</si>
  <si>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</si>
  <si>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</si>
  <si>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</si>
  <si>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</si>
  <si>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</si>
  <si>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</si>
  <si>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</si>
  <si>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</si>
  <si>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</si>
  <si>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</si>
  <si>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</si>
  <si>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</si>
  <si>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</si>
  <si>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</si>
  <si>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</si>
  <si>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</si>
  <si>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</si>
  <si>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</si>
  <si>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</si>
  <si>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</si>
  <si>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</si>
  <si>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</si>
  <si>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</si>
  <si>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</si>
  <si>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</si>
  <si>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</si>
  <si>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</si>
  <si>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</si>
  <si>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</si>
  <si>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</si>
  <si>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</si>
  <si>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</si>
  <si>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</si>
  <si>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</si>
  <si>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</si>
  <si>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</si>
  <si>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</si>
  <si>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</si>
  <si>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</si>
  <si>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</si>
  <si>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</si>
  <si>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</si>
  <si>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</si>
  <si>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</si>
  <si>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</si>
  <si>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</si>
  <si>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</si>
  <si>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</si>
  <si>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</si>
  <si>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</si>
  <si>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</si>
  <si>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</si>
  <si>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</si>
  <si>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</si>
  <si>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</si>
  <si>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</si>
  <si>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</si>
  <si>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</si>
  <si>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</si>
  <si>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</si>
  <si>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</si>
  <si>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</si>
  <si>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</si>
  <si>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</si>
  <si>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</si>
  <si>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</si>
  <si>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</si>
  <si>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</si>
  <si>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</si>
  <si>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</si>
  <si>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</si>
  <si>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</si>
  <si>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</si>
  <si>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</si>
  <si>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</si>
  <si>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</si>
  <si>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</si>
  <si>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</si>
  <si>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</si>
  <si>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</si>
  <si>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</si>
  <si>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</si>
  <si>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</si>
  <si>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</si>
  <si>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</si>
  <si>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</si>
  <si>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</si>
  <si>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</si>
  <si>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</si>
  <si>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</si>
  <si>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</si>
  <si>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</si>
  <si>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</si>
  <si>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</si>
  <si>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</si>
  <si>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</si>
  <si>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</si>
  <si>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</si>
  <si>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</si>
  <si>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</si>
  <si>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</si>
  <si>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</si>
  <si>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</si>
  <si>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</si>
  <si>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</si>
  <si>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</si>
  <si>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</si>
  <si>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</si>
  <si>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</si>
  <si>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</si>
  <si>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</si>
  <si>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</si>
  <si>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</si>
  <si>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</si>
  <si>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</si>
  <si>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</si>
  <si>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</si>
  <si>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</si>
  <si>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</si>
  <si>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</si>
  <si>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</si>
  <si>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</si>
  <si>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</si>
  <si>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</si>
  <si>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</si>
  <si>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</si>
  <si>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</si>
  <si>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</si>
  <si>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</si>
  <si>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</si>
  <si>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</si>
  <si>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</si>
  <si>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</si>
  <si>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</si>
  <si>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</si>
  <si>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</si>
  <si>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</si>
  <si>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</si>
  <si>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</si>
  <si>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</si>
  <si>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</si>
  <si>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</si>
  <si>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</si>
  <si>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</si>
  <si>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</si>
  <si>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</si>
  <si>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</si>
  <si>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</si>
  <si>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</si>
  <si>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</si>
  <si>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</si>
  <si>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</si>
  <si>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</si>
  <si>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</si>
  <si>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</si>
  <si>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</si>
  <si>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</si>
  <si>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</si>
  <si>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</si>
  <si>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</si>
  <si>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</si>
  <si>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</si>
  <si>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</si>
  <si>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</si>
  <si>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</si>
  <si>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</si>
  <si>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</si>
  <si>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</si>
  <si>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</si>
  <si>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</si>
  <si>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</si>
  <si>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</si>
  <si>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</si>
  <si>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</si>
  <si>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</si>
  <si>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</si>
  <si>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</si>
  <si>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</si>
  <si>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</si>
  <si>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</si>
  <si>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</si>
  <si>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</si>
  <si>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</si>
  <si>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</si>
  <si>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</si>
  <si>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</si>
  <si>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</si>
  <si>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</si>
  <si>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</si>
  <si>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</si>
  <si>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</si>
  <si>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</si>
  <si>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</si>
  <si>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</si>
  <si>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</si>
  <si>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</si>
  <si>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</si>
  <si>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</si>
  <si>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</si>
  <si>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</si>
  <si>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</si>
  <si>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</si>
  <si>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</si>
  <si>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</si>
  <si>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</si>
  <si>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</si>
  <si>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</si>
  <si>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</si>
  <si>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</si>
  <si>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</si>
  <si>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</si>
  <si>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</si>
  <si>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</si>
  <si>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</si>
  <si>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</si>
  <si>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</si>
  <si>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</si>
  <si>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</si>
  <si>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</si>
  <si>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</si>
  <si>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</si>
  <si>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</si>
  <si>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</si>
  <si>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</si>
  <si>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</si>
  <si>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</si>
  <si>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</si>
  <si>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</si>
  <si>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</si>
  <si>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</si>
  <si>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</si>
  <si>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</si>
  <si>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</si>
  <si>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</si>
  <si>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</si>
  <si>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</si>
  <si>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</si>
  <si>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</si>
  <si>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</si>
  <si>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</si>
  <si>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</si>
  <si>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</si>
  <si>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</si>
  <si>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</si>
  <si>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</si>
  <si>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</si>
  <si>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</si>
  <si>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</si>
  <si>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</si>
  <si>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</si>
  <si>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</si>
  <si>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</si>
  <si>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</si>
  <si>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</si>
  <si>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</si>
  <si>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</si>
  <si>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</si>
  <si>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</si>
  <si>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</si>
  <si>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</si>
  <si>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</si>
  <si>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</si>
  <si>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</si>
  <si>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</si>
  <si>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</si>
  <si>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</si>
  <si>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</si>
  <si>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</si>
  <si>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</si>
  <si>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</si>
  <si>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</si>
  <si>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</si>
  <si>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</si>
  <si>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</si>
  <si>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</si>
  <si>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</si>
  <si>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</si>
  <si>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</si>
  <si>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</si>
  <si>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</si>
  <si>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</si>
  <si>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</si>
  <si>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</si>
  <si>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</si>
  <si>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</si>
  <si>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</si>
  <si>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</si>
  <si>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</si>
  <si>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</si>
  <si>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</si>
  <si>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</si>
  <si>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</si>
  <si>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</si>
  <si>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</si>
  <si>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</si>
  <si>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</si>
  <si>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</si>
  <si>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</si>
  <si>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</si>
  <si>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</si>
  <si>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</si>
  <si>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</si>
  <si>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</si>
  <si>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</si>
  <si>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</si>
  <si>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</si>
  <si>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</si>
  <si>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</si>
  <si>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</si>
  <si>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</si>
  <si>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</si>
  <si>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</si>
  <si>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</si>
  <si>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</si>
  <si>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</si>
  <si>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</si>
  <si>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</si>
  <si>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</si>
  <si>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</si>
  <si>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</si>
  <si>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</si>
  <si>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</si>
  <si>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</si>
  <si>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</si>
  <si>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</si>
  <si>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</si>
  <si>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</si>
  <si>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</si>
  <si>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</si>
  <si>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</si>
  <si>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</si>
  <si>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</si>
  <si>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</si>
  <si>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</si>
  <si>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</si>
  <si>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</si>
  <si>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</si>
  <si>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</si>
  <si>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</si>
  <si>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</si>
  <si>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</si>
  <si>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</si>
  <si>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</si>
  <si>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</si>
  <si>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</si>
  <si>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</si>
  <si>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</si>
  <si>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</si>
  <si>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</si>
  <si>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</si>
  <si>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</si>
  <si>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</si>
  <si>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</si>
  <si>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</si>
  <si>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</si>
  <si>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</si>
  <si>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</si>
  <si>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</si>
  <si>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</si>
  <si>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</si>
  <si>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</si>
  <si>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</si>
  <si>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</si>
  <si>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</si>
  <si>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</si>
  <si>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</si>
  <si>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</si>
  <si>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</si>
  <si>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</si>
  <si>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</si>
  <si>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</si>
  <si>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</si>
  <si>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</si>
  <si>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</si>
  <si>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</si>
  <si>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</si>
  <si>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</si>
  <si>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</si>
  <si>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</si>
  <si>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</si>
  <si>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</si>
  <si>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</si>
  <si>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</si>
  <si>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</si>
  <si>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</si>
  <si>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</si>
  <si>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</si>
  <si>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</si>
  <si>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</si>
  <si>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</si>
  <si>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</si>
  <si>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</si>
  <si>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</si>
  <si>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</si>
  <si>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</si>
  <si>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</si>
  <si>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</si>
  <si>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</si>
  <si>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</si>
  <si>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</si>
  <si>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</si>
  <si>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</si>
  <si>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</si>
  <si>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</si>
  <si>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</si>
  <si>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</si>
  <si>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</si>
  <si>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</si>
  <si>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</si>
  <si>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</si>
  <si>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</si>
  <si>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</si>
  <si>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</si>
  <si>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</si>
  <si>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</si>
  <si>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</si>
  <si>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</si>
  <si>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</si>
  <si>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</si>
  <si>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</si>
  <si>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</si>
  <si>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</si>
  <si>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</si>
  <si>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</si>
  <si>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</si>
  <si>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</si>
  <si>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</si>
  <si>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</si>
  <si>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</si>
  <si>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</si>
  <si>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</si>
  <si>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</si>
  <si>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</si>
  <si>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</si>
  <si>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</si>
  <si>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</si>
  <si>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</si>
  <si>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</si>
  <si>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</si>
  <si>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</si>
  <si>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</si>
  <si>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</si>
  <si>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</si>
  <si>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</si>
  <si>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</si>
  <si>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</si>
  <si>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</si>
  <si>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</si>
  <si>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</si>
  <si>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</si>
  <si>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</si>
  <si>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</si>
  <si>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</si>
  <si>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</si>
  <si>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</si>
  <si>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</si>
  <si>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</si>
  <si>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</si>
  <si>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</si>
  <si>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</si>
  <si>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</si>
  <si>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</si>
  <si>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</si>
  <si>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</si>
  <si>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</si>
  <si>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</si>
  <si>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</si>
  <si>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</si>
  <si>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</si>
  <si>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</si>
  <si>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</si>
  <si>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</si>
  <si>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</si>
  <si>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</si>
  <si>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</si>
  <si>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</si>
  <si>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</si>
  <si>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</si>
  <si>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</si>
  <si>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</si>
  <si>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</si>
  <si>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</si>
  <si>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</si>
  <si>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</si>
  <si>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</si>
  <si>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</si>
  <si>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</si>
  <si>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</si>
  <si>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</si>
  <si>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</si>
  <si>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</si>
  <si>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</si>
  <si>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</si>
  <si>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</si>
  <si>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</si>
  <si>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</si>
  <si>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</si>
  <si>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</si>
  <si>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</si>
  <si>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</si>
  <si>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</si>
  <si>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</si>
  <si>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</si>
  <si>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</si>
  <si>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</si>
  <si>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</si>
  <si>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</si>
  <si>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</si>
  <si>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</si>
  <si>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</si>
  <si>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</si>
  <si>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</si>
  <si>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</si>
  <si>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</si>
  <si>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</si>
  <si>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</si>
  <si>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</si>
  <si>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</si>
  <si>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</si>
  <si>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</si>
  <si>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</si>
  <si>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</si>
  <si>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</si>
  <si>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</si>
  <si>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</si>
  <si>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</si>
  <si>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</si>
  <si>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</si>
  <si>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</si>
  <si>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</si>
  <si>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</si>
  <si>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</si>
  <si>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</si>
  <si>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</si>
  <si>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</si>
  <si>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</si>
  <si>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</si>
  <si>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</si>
  <si>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</si>
  <si>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</si>
  <si>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</si>
  <si>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</si>
  <si>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</si>
  <si>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</si>
  <si>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</si>
  <si>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</si>
  <si>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</si>
  <si>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</si>
  <si>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</si>
  <si>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</si>
  <si>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</si>
  <si>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</si>
  <si>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</si>
  <si>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</si>
  <si>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</si>
  <si>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</si>
  <si>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</si>
  <si>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</si>
  <si>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</si>
  <si>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</si>
  <si>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</si>
  <si>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</si>
  <si>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</si>
  <si>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</si>
  <si>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</si>
  <si>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</si>
  <si>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</si>
  <si>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</si>
  <si>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</si>
  <si>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</si>
  <si>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</si>
  <si>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</si>
  <si>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</si>
  <si>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</si>
  <si>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</si>
  <si>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</si>
  <si>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</si>
  <si>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</si>
  <si>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</si>
  <si>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</si>
  <si>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</si>
  <si>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</si>
  <si>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</si>
  <si>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</si>
  <si>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</si>
  <si>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</si>
  <si>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</si>
  <si>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</si>
  <si>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</si>
  <si>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</si>
  <si>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</si>
  <si>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</si>
  <si>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</si>
  <si>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</si>
  <si>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</si>
  <si>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</si>
  <si>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</si>
  <si>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</si>
  <si>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</si>
  <si>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</si>
  <si>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</si>
  <si>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</si>
  <si>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</si>
  <si>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</si>
  <si>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</si>
  <si>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</si>
  <si>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</si>
  <si>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</si>
  <si>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</si>
  <si>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</si>
  <si>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</si>
  <si>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</si>
  <si>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</si>
  <si>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</si>
  <si>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</si>
  <si>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</si>
  <si>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</si>
  <si>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</si>
  <si>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</si>
  <si>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</si>
  <si>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</si>
  <si>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</si>
  <si>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</si>
  <si>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</si>
  <si>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</si>
  <si>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</si>
  <si>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</si>
  <si>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</si>
  <si>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</si>
  <si>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</si>
  <si>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</si>
  <si>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</si>
  <si>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</si>
  <si>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</si>
  <si>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</si>
  <si>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</si>
  <si>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</si>
  <si>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</si>
  <si>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</si>
  <si>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</si>
  <si>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</si>
  <si>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</si>
  <si>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</si>
  <si>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</si>
  <si>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</si>
  <si>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</si>
  <si>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</si>
  <si>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</si>
  <si>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</si>
  <si>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</si>
  <si>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</si>
  <si>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</si>
  <si>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</si>
  <si>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</si>
  <si>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</si>
  <si>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</si>
  <si>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</si>
  <si>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</si>
  <si>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</si>
  <si>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</si>
  <si>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</si>
  <si>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</si>
  <si>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</si>
  <si>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</si>
  <si>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</si>
  <si>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</si>
  <si>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</si>
  <si>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</si>
  <si>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</si>
  <si>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</si>
  <si>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</si>
  <si>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</si>
  <si>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</si>
  <si>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</si>
  <si>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</si>
  <si>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</si>
  <si>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</si>
  <si>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</si>
  <si>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</si>
  <si>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</si>
  <si>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</si>
  <si>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</si>
  <si>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</si>
  <si>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</si>
  <si>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</si>
  <si>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</si>
  <si>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</si>
  <si>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</si>
  <si>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</si>
  <si>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</si>
  <si>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</si>
  <si>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</si>
  <si>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</si>
  <si>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</si>
  <si>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</si>
  <si>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</si>
  <si>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</si>
  <si>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</si>
  <si>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</si>
  <si>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</si>
  <si>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</si>
  <si>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</si>
  <si>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</si>
  <si>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</si>
  <si>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</si>
  <si>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</si>
  <si>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</si>
  <si>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</si>
  <si>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</si>
  <si>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</si>
  <si>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</si>
  <si>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</si>
  <si>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</si>
  <si>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</si>
  <si>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</si>
  <si>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</si>
  <si>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</si>
  <si>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</si>
  <si>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</si>
  <si>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</si>
  <si>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</si>
  <si>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</si>
  <si>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</si>
  <si>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</si>
  <si>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</si>
  <si>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</si>
  <si>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</si>
  <si>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</si>
  <si>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</si>
  <si>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</si>
  <si>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</si>
  <si>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</si>
  <si>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</si>
  <si>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</si>
  <si>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</si>
  <si>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</si>
  <si>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</si>
  <si>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</si>
  <si>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</si>
  <si>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</si>
  <si>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</si>
  <si>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</si>
  <si>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</si>
  <si>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</si>
  <si>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</si>
  <si>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</si>
  <si>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</si>
  <si>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</si>
  <si>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</si>
  <si>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</si>
  <si>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</si>
  <si>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</si>
  <si>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</si>
  <si>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</si>
  <si>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</si>
  <si>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</si>
  <si>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</si>
  <si>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</si>
  <si>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</si>
  <si>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</si>
  <si>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</si>
  <si>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</si>
  <si>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</si>
  <si>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</si>
  <si>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</si>
  <si>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</si>
  <si>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</si>
  <si>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</si>
  <si>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</si>
  <si>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</si>
  <si>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</si>
  <si>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</si>
  <si>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</si>
  <si>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</si>
  <si>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</si>
  <si>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</si>
  <si>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</si>
  <si>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</si>
  <si>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</si>
  <si>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</si>
  <si>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</si>
  <si>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</si>
  <si>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</si>
  <si>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</si>
  <si>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</si>
  <si>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</si>
  <si>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</si>
  <si>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</si>
  <si>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</si>
  <si>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</si>
  <si>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</si>
  <si>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</si>
  <si>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</si>
  <si>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</si>
  <si>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</si>
  <si>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</si>
  <si>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</si>
  <si>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</si>
  <si>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</si>
  <si>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</si>
  <si>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</si>
  <si>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</si>
  <si>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</si>
  <si>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</si>
  <si>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</si>
  <si>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</si>
  <si>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</si>
  <si>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</si>
  <si>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</si>
  <si>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</si>
  <si>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</si>
  <si>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</si>
  <si>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</si>
  <si>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</si>
  <si>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</si>
  <si>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</si>
  <si>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</si>
  <si>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</si>
  <si>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</si>
  <si>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</si>
  <si>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</si>
  <si>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</si>
  <si>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</si>
  <si>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</si>
  <si>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</si>
  <si>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</si>
  <si>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</si>
  <si>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</si>
  <si>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</si>
  <si>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</si>
  <si>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</si>
  <si>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</si>
  <si>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</si>
  <si>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</si>
  <si>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</si>
  <si>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</si>
  <si>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</si>
  <si>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</si>
  <si>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</si>
  <si>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</si>
  <si>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</si>
  <si>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</si>
  <si>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</si>
  <si>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</si>
  <si>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</si>
  <si>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</si>
  <si>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</si>
  <si>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</si>
  <si>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</si>
  <si>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</si>
  <si>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</si>
  <si>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</si>
  <si>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</si>
  <si>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</si>
  <si>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</si>
  <si>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</si>
  <si>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</si>
  <si>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</si>
  <si>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</si>
  <si>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</si>
  <si>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</si>
  <si>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</si>
  <si>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</si>
  <si>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</si>
  <si>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</si>
  <si>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</si>
  <si>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</si>
  <si>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</si>
  <si>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</si>
  <si>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</si>
  <si>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</si>
  <si>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</si>
  <si>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</si>
  <si>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</si>
  <si>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</si>
  <si>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</si>
  <si>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</si>
  <si>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</si>
  <si>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</si>
  <si>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</si>
  <si>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</si>
  <si>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</si>
  <si>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</si>
  <si>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</si>
  <si>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</si>
  <si>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</si>
  <si>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</si>
  <si>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</si>
  <si>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</si>
  <si>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</si>
  <si>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</si>
  <si>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</si>
  <si>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</si>
  <si>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</si>
  <si>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</si>
  <si>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</si>
  <si>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</si>
  <si>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</si>
  <si>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</si>
  <si>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</si>
  <si>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</si>
  <si>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</si>
  <si>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</si>
  <si>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</si>
  <si>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</si>
  <si>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</si>
  <si>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</si>
  <si>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</si>
  <si>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</si>
  <si>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</si>
  <si>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</si>
  <si>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</si>
  <si>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</si>
  <si>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</si>
  <si>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</si>
  <si>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</si>
  <si>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</si>
  <si>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</si>
  <si>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</si>
  <si>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</si>
  <si>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</si>
  <si>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</si>
  <si>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</si>
  <si>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</si>
  <si>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</si>
  <si>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</si>
  <si>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</si>
  <si>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</si>
  <si>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</si>
  <si>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</si>
  <si>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</si>
  <si>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</si>
  <si>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</si>
  <si>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</si>
  <si>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</si>
  <si>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</si>
  <si>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</si>
  <si>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</si>
  <si>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</si>
  <si>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</si>
  <si>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</si>
  <si>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</si>
  <si>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</si>
  <si>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</si>
  <si>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</si>
  <si>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</si>
  <si>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</si>
  <si>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</si>
  <si>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</si>
  <si>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</si>
  <si>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</si>
  <si>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</si>
  <si>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</si>
  <si>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</si>
  <si>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</si>
  <si>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</si>
  <si>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</si>
  <si>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</si>
  <si>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</si>
  <si>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</si>
  <si>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</si>
  <si>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</si>
  <si>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</si>
  <si>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</si>
  <si>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</si>
  <si>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</si>
  <si>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</si>
  <si>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</si>
  <si>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</si>
  <si>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</si>
  <si>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</si>
  <si>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</si>
  <si>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</si>
  <si>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</si>
  <si>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</si>
  <si>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</si>
  <si>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</si>
  <si>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</si>
  <si>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</si>
  <si>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</si>
  <si>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</si>
  <si>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</si>
  <si>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</si>
  <si>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</si>
  <si>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</si>
  <si>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</si>
  <si>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</si>
  <si>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</si>
  <si>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</si>
  <si>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</si>
  <si>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</si>
  <si>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</si>
  <si>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</si>
  <si>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</si>
  <si>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</si>
  <si>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</si>
  <si>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</si>
  <si>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</si>
  <si>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</si>
  <si>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</si>
  <si>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</si>
  <si>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</si>
  <si>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</si>
  <si>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</si>
  <si>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</si>
  <si>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</si>
  <si>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</si>
  <si>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</si>
  <si>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</si>
  <si>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</si>
  <si>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</si>
  <si>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</si>
  <si>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</si>
  <si>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</si>
  <si>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</si>
  <si>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</si>
  <si>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</si>
  <si>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</si>
  <si>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</si>
  <si>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</si>
  <si>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</si>
  <si>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</si>
  <si>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</si>
  <si>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</si>
  <si>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</si>
  <si>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</si>
  <si>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</si>
  <si>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</si>
  <si>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</si>
  <si>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</si>
  <si>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</si>
  <si>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</si>
  <si>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</si>
  <si>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</si>
  <si>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</si>
  <si>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</si>
  <si>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</si>
  <si>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</si>
  <si>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</si>
  <si>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</si>
  <si>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</si>
  <si>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</si>
  <si>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</si>
  <si>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</si>
  <si>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</si>
  <si>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</si>
  <si>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</si>
  <si>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</si>
  <si>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</si>
  <si>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</si>
  <si>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</si>
  <si>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</si>
  <si>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</si>
  <si>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</si>
  <si>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</si>
  <si>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</si>
  <si>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</si>
  <si>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</si>
  <si>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</si>
  <si>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</si>
  <si>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</si>
  <si>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</si>
  <si>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</si>
  <si>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</si>
  <si>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</si>
  <si>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</si>
  <si>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</si>
  <si>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</si>
  <si>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</si>
  <si>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</si>
  <si>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</si>
  <si>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</si>
  <si>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</si>
  <si>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</si>
  <si>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</si>
  <si>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</si>
  <si>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</si>
  <si>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</si>
  <si>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</si>
  <si>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</si>
  <si>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</si>
  <si>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</si>
  <si>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</si>
  <si>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</si>
  <si>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</si>
  <si>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</si>
  <si>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</si>
  <si>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</si>
  <si>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</si>
  <si>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</si>
  <si>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</si>
  <si>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</si>
  <si>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</si>
  <si>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</si>
  <si>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</si>
  <si>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</si>
  <si>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</si>
  <si>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</si>
  <si>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</si>
  <si>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</si>
  <si>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</si>
  <si>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</si>
  <si>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</si>
  <si>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</si>
  <si>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</si>
  <si>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</si>
  <si>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</si>
  <si>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</si>
  <si>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</si>
  <si>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</si>
  <si>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</si>
  <si>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</si>
  <si>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</si>
  <si>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</si>
  <si>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</si>
  <si>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</si>
  <si>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</si>
  <si>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</si>
  <si>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</si>
  <si>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</si>
  <si>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</si>
  <si>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</si>
  <si>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</si>
  <si>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</si>
  <si>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</si>
  <si>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</si>
  <si>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</si>
  <si>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</si>
  <si>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</si>
  <si>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</si>
  <si>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</si>
  <si>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</si>
  <si>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</si>
  <si>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</si>
  <si>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</si>
  <si>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</si>
  <si>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</si>
  <si>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</si>
  <si>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</si>
  <si>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</si>
  <si>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</si>
  <si>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</si>
  <si>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</si>
  <si>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</si>
  <si>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</si>
  <si>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</si>
  <si>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</si>
  <si>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</si>
  <si>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</si>
  <si>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</si>
  <si>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</si>
  <si>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</si>
  <si>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</si>
  <si>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</si>
  <si>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</si>
  <si>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</si>
  <si>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</si>
  <si>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</si>
  <si>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</si>
  <si>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</si>
  <si>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</si>
  <si>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</si>
  <si>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</si>
  <si>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</si>
  <si>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</si>
  <si>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</si>
  <si>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</si>
  <si>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</si>
  <si>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</si>
  <si>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</si>
  <si>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</si>
  <si>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</si>
  <si>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</si>
  <si>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</si>
  <si>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</si>
  <si>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</si>
  <si>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</si>
  <si>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</si>
  <si>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</si>
  <si>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</si>
  <si>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</si>
  <si>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</si>
  <si>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</si>
  <si>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</si>
  <si>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</si>
  <si>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</si>
  <si>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</si>
  <si>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</si>
  <si>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</si>
  <si>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</si>
  <si>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</si>
  <si>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</si>
  <si>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</si>
  <si>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</si>
  <si>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</si>
  <si>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</si>
  <si>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</si>
  <si>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</si>
  <si>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</si>
  <si>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</si>
  <si>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</si>
  <si>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</si>
  <si>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</si>
  <si>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</si>
  <si>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</si>
  <si>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</si>
  <si>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</si>
  <si>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</si>
  <si>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</si>
  <si>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</si>
  <si>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</si>
  <si>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</si>
  <si>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</si>
  <si>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</si>
  <si>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</si>
  <si>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</si>
  <si>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</si>
  <si>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</si>
  <si>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</si>
  <si>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</si>
  <si>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</si>
  <si>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</si>
  <si>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</si>
  <si>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</si>
  <si>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</si>
  <si>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</si>
  <si>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</si>
  <si>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</si>
  <si>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</si>
  <si>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</si>
  <si>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</si>
  <si>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</si>
  <si>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</si>
  <si>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</si>
  <si>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</si>
  <si>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</si>
  <si>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</si>
  <si>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</si>
  <si>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</si>
  <si>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</si>
  <si>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</si>
  <si>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</si>
  <si>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</si>
  <si>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</si>
  <si>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</si>
  <si>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</si>
  <si>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</si>
  <si>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</si>
  <si>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</si>
  <si>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</si>
  <si>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</si>
  <si>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</si>
  <si>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</si>
  <si>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</si>
  <si>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</si>
  <si>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</si>
  <si>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</si>
  <si>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</si>
  <si>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</si>
  <si>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</si>
  <si>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</si>
  <si>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</si>
  <si>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</si>
  <si>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</si>
  <si>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</si>
  <si>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</si>
  <si>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</si>
  <si>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</si>
  <si>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</si>
  <si>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</si>
  <si>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</si>
  <si>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</si>
  <si>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</si>
  <si>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</si>
  <si>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</si>
  <si>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</si>
  <si>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</si>
  <si>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</si>
  <si>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</si>
  <si>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</si>
  <si>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</si>
  <si>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</si>
  <si>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</si>
  <si>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</si>
  <si>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</si>
  <si>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</si>
  <si>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</si>
  <si>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</si>
  <si>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</si>
  <si>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</si>
  <si>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</si>
  <si>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</si>
  <si>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</si>
  <si>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</si>
  <si>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</si>
  <si>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</si>
  <si>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</si>
  <si>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</si>
  <si>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</si>
  <si>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</si>
  <si>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</si>
  <si>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</si>
  <si>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</si>
  <si>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</si>
  <si>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</si>
  <si>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</si>
  <si>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</si>
  <si>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</si>
  <si>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</si>
  <si>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</si>
  <si>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</si>
  <si>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</si>
  <si>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</si>
  <si>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</si>
  <si>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</si>
  <si>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</si>
  <si>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</si>
  <si>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</si>
  <si>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</si>
  <si>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</si>
  <si>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</si>
  <si>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</si>
  <si>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</si>
  <si>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</si>
  <si>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</si>
  <si>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</si>
  <si>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</si>
  <si>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</si>
  <si>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</si>
  <si>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</si>
  <si>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</si>
  <si>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</si>
  <si>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</si>
  <si>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</si>
  <si>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</si>
  <si>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</si>
  <si>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</si>
  <si>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</si>
  <si>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</si>
  <si>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</si>
  <si>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</si>
  <si>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</si>
  <si>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</si>
  <si>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</si>
  <si>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</si>
  <si>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</si>
  <si>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</si>
  <si>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</si>
  <si>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</si>
  <si>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</si>
  <si>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</si>
  <si>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</si>
  <si>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</si>
  <si>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</si>
  <si>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</si>
  <si>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</si>
  <si>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</si>
  <si>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</si>
  <si>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</si>
  <si>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</si>
  <si>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</si>
  <si>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</si>
  <si>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</si>
  <si>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</si>
  <si>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</si>
  <si>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</si>
  <si>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</si>
  <si>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</si>
  <si>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</si>
  <si>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</si>
  <si>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</si>
  <si>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</si>
  <si>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</si>
  <si>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</si>
  <si>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</si>
  <si>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</si>
  <si>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</si>
  <si>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</si>
  <si>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</si>
  <si>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</si>
  <si>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</si>
  <si>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</si>
  <si>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</si>
  <si>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</si>
  <si>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</si>
  <si>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</si>
  <si>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</si>
  <si>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</si>
  <si>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</si>
  <si>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</si>
  <si>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</si>
  <si>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</si>
  <si>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</si>
  <si>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</si>
  <si>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</si>
  <si>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</si>
  <si>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</si>
  <si>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</si>
  <si>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</si>
  <si>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</si>
  <si>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</si>
  <si>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</si>
  <si>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</si>
  <si>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</si>
  <si>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</si>
  <si>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</si>
  <si>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</si>
  <si>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</si>
  <si>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</si>
  <si>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</si>
  <si>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</si>
  <si>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</si>
  <si>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</si>
  <si>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</si>
  <si>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</si>
  <si>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</si>
  <si>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</si>
  <si>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</si>
  <si>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</si>
  <si>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</si>
  <si>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</si>
  <si>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</si>
  <si>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</si>
  <si>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</si>
  <si>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</si>
  <si>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</si>
  <si>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</si>
  <si>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</si>
  <si>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</si>
  <si>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</si>
  <si>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</si>
  <si>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</si>
  <si>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</si>
  <si>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</si>
  <si>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</si>
  <si>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</si>
  <si>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</si>
  <si>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</si>
  <si>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</si>
  <si>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</si>
  <si>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</si>
  <si>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</si>
  <si>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</si>
  <si>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</si>
  <si>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</si>
  <si>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</si>
  <si>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</si>
  <si>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</si>
  <si>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</si>
  <si>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</si>
  <si>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</si>
  <si>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</si>
  <si>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</si>
  <si>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</si>
  <si>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</si>
  <si>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</si>
  <si>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</si>
  <si>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</si>
  <si>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</si>
  <si>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</si>
  <si>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</si>
  <si>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</si>
  <si>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</si>
  <si>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</si>
  <si>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</si>
  <si>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</si>
  <si>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</si>
  <si>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</si>
  <si>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</si>
  <si>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</si>
  <si>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</si>
  <si>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</si>
  <si>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</si>
  <si>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</si>
  <si>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</si>
  <si>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</si>
  <si>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</si>
  <si>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</si>
  <si>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</si>
  <si>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</si>
  <si>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</si>
  <si>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</si>
  <si>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</si>
  <si>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</si>
  <si>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</si>
  <si>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</si>
  <si>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</si>
  <si>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</si>
  <si>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</si>
  <si>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</si>
  <si>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</si>
  <si>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</si>
  <si>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</si>
  <si>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</si>
  <si>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</si>
  <si>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</si>
  <si>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</si>
  <si>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</si>
  <si>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</si>
  <si>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</si>
  <si>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</si>
  <si>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</si>
  <si>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</si>
  <si>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</si>
  <si>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</si>
  <si>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</si>
  <si>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</si>
  <si>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</si>
  <si>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</si>
  <si>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</si>
  <si>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</si>
  <si>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</si>
  <si>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</si>
  <si>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</si>
  <si>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</si>
  <si>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</si>
  <si>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</si>
  <si>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</si>
  <si>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</si>
  <si>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</si>
  <si>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</si>
  <si>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</si>
  <si>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</si>
  <si>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</si>
  <si>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</si>
  <si>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</si>
  <si>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</si>
  <si>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</si>
  <si>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</si>
  <si>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</si>
  <si>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</si>
  <si>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</si>
  <si>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</si>
  <si>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</si>
  <si>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</si>
  <si>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</si>
  <si>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</si>
  <si>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</si>
  <si>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</si>
  <si>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</si>
  <si>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</si>
  <si>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</si>
  <si>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</si>
  <si>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</si>
  <si>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</si>
  <si>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</si>
  <si>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</si>
  <si>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</si>
  <si>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</si>
  <si>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</si>
  <si>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</si>
  <si>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</si>
  <si>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</si>
  <si>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</si>
  <si>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</si>
  <si>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</si>
  <si>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</si>
  <si>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</si>
  <si>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</si>
  <si>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</si>
  <si>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</si>
  <si>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</si>
  <si>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</si>
  <si>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</si>
  <si>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</si>
  <si>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</si>
  <si>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</si>
  <si>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</si>
  <si>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</si>
  <si>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</si>
  <si>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</si>
  <si>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</si>
  <si>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</si>
  <si>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</si>
  <si>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</si>
  <si>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</si>
  <si>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</si>
  <si>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</si>
  <si>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</si>
  <si>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</si>
  <si>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</si>
  <si>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</si>
  <si>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</si>
  <si>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</si>
  <si>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</si>
  <si>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</si>
  <si>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</si>
  <si>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</si>
  <si>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</si>
  <si>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</si>
  <si>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</si>
  <si>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</si>
  <si>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</si>
  <si>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</si>
  <si>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</si>
  <si>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</si>
  <si>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</si>
  <si>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</si>
  <si>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</si>
  <si>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</si>
  <si>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</si>
  <si>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</si>
  <si>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</si>
  <si>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</si>
  <si>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</si>
  <si>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</si>
  <si>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</si>
  <si>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</si>
  <si>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</si>
  <si>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</si>
  <si>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</si>
  <si>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</si>
  <si>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</si>
  <si>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</si>
  <si>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</si>
  <si>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</si>
  <si>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</si>
  <si>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</si>
  <si>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</si>
  <si>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</si>
  <si>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</si>
  <si>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</si>
  <si>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</si>
  <si>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</si>
  <si>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</si>
  <si>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</si>
  <si>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</si>
  <si>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</si>
  <si>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</si>
  <si>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</si>
  <si>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</si>
  <si>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</si>
  <si>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</si>
  <si>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</si>
  <si>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</si>
  <si>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</si>
  <si>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</si>
  <si>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</si>
  <si>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</si>
  <si>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</si>
  <si>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</si>
  <si>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</si>
  <si>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</si>
  <si>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</si>
  <si>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</si>
  <si>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</si>
  <si>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</si>
  <si>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</si>
  <si>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</si>
  <si>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</si>
  <si>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</si>
  <si>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</si>
  <si>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</si>
  <si>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</si>
  <si>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</si>
  <si>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</si>
  <si>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</si>
  <si>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</si>
  <si>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</si>
  <si>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</si>
  <si>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</si>
  <si>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</si>
  <si>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</si>
  <si>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</si>
  <si>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</si>
  <si>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</si>
  <si>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</si>
  <si>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</si>
  <si>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</si>
  <si>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</si>
  <si>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</si>
  <si>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</si>
  <si>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</si>
  <si>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</si>
  <si>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</si>
  <si>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</si>
  <si>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</si>
  <si>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</si>
  <si>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</si>
  <si>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</si>
  <si>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</si>
  <si>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</si>
  <si>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</si>
  <si>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</si>
  <si>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</si>
  <si>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</si>
  <si>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</si>
  <si>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</si>
  <si>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</si>
  <si>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</si>
  <si>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</si>
  <si>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</si>
  <si>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</si>
  <si>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</si>
  <si>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</si>
  <si>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</si>
  <si>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</si>
  <si>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</si>
  <si>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</si>
  <si>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</si>
  <si>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</si>
  <si>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</si>
  <si>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</si>
  <si>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</si>
  <si>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</si>
  <si>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</si>
  <si>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</si>
  <si>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</si>
  <si>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</si>
  <si>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</si>
  <si>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</si>
  <si>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</si>
  <si>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</si>
  <si>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</si>
  <si>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</si>
  <si>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</si>
  <si>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</si>
  <si>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</si>
  <si>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</si>
  <si>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</si>
  <si>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</si>
  <si>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</si>
  <si>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</si>
  <si>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</si>
  <si>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</si>
  <si>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</si>
  <si>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</si>
  <si>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</si>
  <si>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</si>
  <si>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</si>
  <si>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</si>
  <si>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</si>
  <si>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</si>
  <si>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</si>
  <si>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</si>
  <si>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</si>
  <si>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</si>
  <si>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</si>
  <si>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</si>
  <si>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</si>
  <si>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</si>
  <si>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</si>
  <si>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</si>
  <si>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</si>
  <si>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</si>
  <si>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</si>
  <si>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</si>
  <si>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</si>
  <si>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</si>
  <si>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</si>
  <si>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</si>
  <si>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</si>
  <si>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</si>
  <si>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</si>
  <si>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</si>
  <si>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</si>
  <si>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</si>
  <si>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</si>
  <si>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</si>
  <si>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</si>
  <si>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</si>
  <si>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</si>
  <si>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</si>
  <si>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</si>
  <si>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</si>
  <si>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</si>
  <si>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</si>
  <si>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</si>
  <si>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</si>
  <si>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</si>
  <si>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</si>
  <si>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</si>
  <si>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</si>
  <si>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</si>
  <si>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</si>
  <si>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</si>
  <si>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</si>
  <si>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</si>
  <si>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</si>
  <si>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</si>
  <si>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</si>
  <si>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</si>
  <si>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</si>
  <si>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</si>
  <si>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</si>
  <si>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</si>
  <si>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</si>
  <si>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</si>
  <si>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</si>
  <si>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</si>
  <si>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</si>
  <si>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</si>
  <si>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</si>
  <si>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</si>
  <si>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</si>
  <si>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</si>
  <si>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</si>
  <si>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</si>
  <si>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</si>
  <si>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</si>
  <si>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</si>
  <si>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</si>
  <si>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</si>
  <si>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</si>
  <si>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</si>
  <si>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</si>
  <si>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</si>
  <si>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</si>
  <si>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</si>
  <si>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</si>
  <si>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</si>
  <si>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</si>
  <si>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</si>
  <si>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</si>
  <si>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</si>
  <si>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</si>
  <si>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</si>
  <si>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</si>
  <si>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</si>
  <si>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</si>
  <si>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</si>
  <si>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</si>
  <si>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</si>
  <si>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</si>
  <si>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</si>
  <si>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</si>
  <si>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</si>
  <si>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</si>
  <si>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</si>
  <si>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</si>
  <si>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</si>
  <si>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</si>
  <si>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</si>
  <si>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</si>
  <si>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</si>
  <si>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</si>
  <si>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</si>
  <si>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</si>
  <si>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</si>
  <si>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</si>
  <si>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</si>
  <si>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</si>
  <si>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</si>
  <si>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</si>
  <si>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</si>
  <si>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</si>
  <si>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</si>
  <si>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</si>
  <si>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</si>
  <si>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</si>
  <si>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</si>
  <si>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</si>
  <si>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</si>
  <si>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</si>
  <si>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</si>
  <si>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</si>
  <si>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</si>
  <si>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</si>
  <si>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</si>
  <si>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</si>
  <si>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</si>
  <si>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</si>
  <si>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</si>
  <si>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</si>
  <si>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</si>
  <si>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</si>
  <si>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</si>
  <si>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</si>
  <si>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</si>
  <si>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</si>
  <si>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</si>
  <si>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</si>
  <si>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</si>
  <si>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</si>
  <si>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</si>
  <si>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</si>
  <si>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</si>
  <si>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</si>
  <si>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</si>
  <si>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</si>
  <si>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</si>
  <si>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</si>
  <si>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</si>
  <si>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</si>
  <si>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</si>
  <si>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</si>
  <si>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</si>
  <si>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</si>
  <si>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</si>
  <si>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</si>
  <si>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</si>
  <si>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</si>
  <si>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</si>
  <si>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</si>
  <si>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</si>
  <si>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</si>
  <si>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</si>
  <si>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</si>
  <si>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</si>
  <si>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</si>
  <si>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</si>
  <si>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</si>
  <si>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</si>
  <si>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</si>
  <si>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</si>
  <si>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</si>
  <si>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</si>
  <si>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</si>
  <si>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</si>
  <si>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</si>
  <si>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</si>
  <si>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</si>
  <si>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</si>
  <si>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</si>
  <si>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</si>
  <si>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</si>
  <si>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</si>
  <si>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</si>
  <si>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</si>
  <si>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</si>
  <si>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</si>
  <si>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</si>
  <si>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</si>
  <si>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</si>
  <si>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</si>
  <si>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</si>
  <si>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</si>
  <si>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</si>
  <si>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</si>
  <si>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</si>
  <si>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</si>
  <si>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</si>
  <si>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</si>
  <si>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</si>
  <si>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</si>
  <si>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</si>
  <si>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</si>
  <si>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</si>
  <si>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</si>
  <si>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</si>
  <si>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</si>
  <si>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</si>
  <si>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</si>
  <si>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</si>
  <si>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</si>
  <si>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</si>
  <si>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</si>
  <si>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</si>
  <si>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</si>
  <si>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</si>
  <si>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</si>
  <si>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</si>
  <si>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</si>
  <si>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</si>
  <si>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</si>
  <si>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</si>
  <si>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</si>
  <si>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</si>
  <si>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</si>
  <si>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</si>
  <si>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</si>
  <si>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</si>
  <si>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</si>
  <si>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</si>
  <si>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</si>
  <si>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</si>
  <si>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</si>
  <si>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</si>
  <si>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</si>
  <si>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</si>
  <si>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</si>
  <si>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</si>
  <si>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</si>
  <si>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</si>
  <si>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</si>
  <si>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</si>
  <si>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</si>
  <si>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</si>
  <si>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</si>
  <si>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</si>
  <si>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</si>
  <si>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</si>
  <si>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</si>
  <si>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</si>
  <si>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</si>
  <si>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</si>
  <si>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</si>
  <si>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</si>
  <si>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</si>
  <si>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</si>
  <si>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</si>
  <si>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</si>
  <si>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</si>
  <si>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</si>
  <si>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</si>
  <si>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</si>
  <si>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</si>
  <si>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</si>
  <si>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</si>
  <si>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</si>
  <si>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</si>
  <si>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</si>
  <si>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</si>
  <si>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</si>
  <si>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</si>
  <si>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</si>
  <si>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</si>
  <si>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</si>
  <si>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</si>
  <si>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</si>
  <si>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</si>
  <si>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</si>
  <si>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</si>
  <si>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</si>
  <si>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</si>
  <si>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</si>
  <si>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</si>
  <si>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</si>
  <si>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</si>
  <si>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</si>
  <si>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</si>
  <si>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</si>
  <si>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</si>
  <si>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</si>
  <si>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</si>
  <si>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</si>
  <si>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</si>
  <si>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</si>
  <si>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</si>
  <si>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</si>
  <si>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</si>
  <si>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</si>
  <si>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</si>
  <si>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</si>
  <si>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</si>
  <si>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</si>
  <si>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</si>
  <si>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</si>
  <si>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</si>
  <si>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</si>
  <si>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</si>
  <si>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</si>
  <si>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</si>
  <si>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</si>
  <si>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</si>
  <si>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</si>
  <si>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</si>
  <si>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</si>
  <si>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</si>
  <si>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</si>
  <si>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</si>
  <si>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</si>
  <si>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</si>
  <si>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</si>
  <si>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</si>
  <si>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</si>
  <si>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</si>
  <si>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</si>
  <si>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</si>
  <si>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</si>
  <si>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</si>
  <si>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</si>
  <si>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</si>
  <si>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</si>
  <si>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</si>
  <si>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</si>
  <si>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</si>
  <si>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</si>
  <si>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</si>
  <si>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</si>
  <si>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</si>
  <si>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</si>
  <si>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</si>
  <si>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</si>
  <si>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</si>
  <si>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</si>
  <si>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</si>
  <si>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</si>
  <si>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</si>
  <si>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</si>
  <si>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</si>
  <si>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</si>
  <si>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</si>
  <si>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</si>
  <si>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</si>
  <si>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</si>
  <si>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</si>
  <si>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</si>
  <si>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</si>
  <si>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</si>
  <si>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</si>
  <si>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</si>
  <si>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</si>
  <si>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</si>
  <si>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</si>
  <si>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</si>
  <si>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</si>
  <si>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</si>
  <si>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</si>
  <si>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</si>
  <si>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</si>
  <si>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</si>
  <si>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</si>
  <si>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</si>
  <si>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</si>
  <si>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</si>
  <si>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</si>
  <si>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</si>
  <si>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</si>
  <si>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</si>
  <si>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</si>
  <si>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</si>
  <si>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</si>
  <si>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</si>
  <si>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</si>
  <si>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</si>
  <si>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</si>
  <si>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</si>
  <si>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</si>
  <si>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</si>
  <si>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</si>
  <si>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</si>
  <si>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</si>
  <si>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</si>
  <si>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</si>
  <si>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</si>
  <si>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</si>
  <si>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</si>
  <si>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</si>
  <si>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</si>
  <si>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</si>
  <si>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</si>
  <si>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</si>
  <si>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</si>
  <si>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</si>
  <si>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</si>
  <si>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</si>
  <si>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</si>
  <si>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</si>
  <si>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</si>
  <si>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</si>
  <si>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</si>
  <si>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</si>
  <si>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</si>
  <si>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</si>
  <si>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</si>
  <si>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</si>
  <si>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</si>
  <si>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</si>
  <si>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</si>
  <si>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</si>
  <si>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</si>
  <si>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</si>
  <si>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</si>
  <si>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</si>
  <si>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</si>
  <si>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</si>
  <si>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</si>
  <si>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</si>
  <si>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</si>
  <si>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</si>
  <si>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</si>
  <si>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</si>
  <si>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</si>
  <si>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</si>
  <si>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</si>
  <si>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</si>
  <si>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</si>
  <si>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</si>
  <si>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</si>
  <si>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</si>
  <si>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</si>
  <si>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</si>
  <si>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</si>
  <si>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</si>
  <si>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</si>
  <si>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</si>
  <si>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</si>
  <si>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</si>
  <si>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</si>
  <si>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</si>
  <si>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</si>
  <si>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</si>
  <si>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</si>
  <si>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</si>
  <si>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</si>
  <si>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</si>
  <si>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</si>
  <si>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</si>
  <si>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</si>
  <si>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</si>
  <si>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</si>
  <si>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</si>
  <si>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</si>
  <si>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</si>
  <si>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</si>
  <si>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</si>
  <si>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</si>
  <si>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</si>
  <si>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</si>
  <si>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</si>
  <si>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</si>
  <si>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</si>
  <si>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</si>
  <si>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</si>
  <si>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</si>
  <si>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</si>
  <si>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</si>
  <si>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</si>
  <si>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</si>
  <si>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</si>
  <si>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</si>
  <si>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</si>
  <si>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</si>
  <si>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</si>
  <si>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</si>
  <si>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</si>
  <si>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</si>
  <si>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</si>
  <si>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</si>
  <si>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</si>
  <si>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</si>
  <si>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</si>
  <si>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</si>
  <si>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</si>
  <si>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</si>
  <si>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</si>
  <si>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</si>
  <si>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</si>
  <si>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</si>
  <si>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</si>
  <si>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</si>
  <si>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</si>
  <si>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</si>
  <si>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</si>
  <si>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</si>
  <si>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</si>
  <si>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</si>
  <si>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</si>
  <si>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</si>
  <si>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</si>
  <si>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</si>
  <si>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</si>
  <si>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</si>
  <si>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</si>
  <si>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</si>
  <si>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</si>
  <si>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</si>
  <si>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</si>
  <si>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</si>
  <si>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</si>
  <si>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</si>
  <si>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</si>
  <si>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</si>
  <si>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</si>
  <si>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</si>
  <si>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</si>
  <si>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</si>
  <si>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</si>
  <si>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</si>
  <si>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</si>
  <si>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</si>
  <si>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</si>
  <si>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</si>
  <si>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</si>
  <si>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</si>
  <si>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</si>
  <si>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</si>
  <si>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</si>
  <si>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</si>
  <si>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</si>
  <si>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</si>
  <si>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</si>
  <si>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</si>
  <si>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</si>
  <si>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</si>
  <si>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</si>
  <si>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</si>
  <si>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</si>
  <si>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</si>
  <si>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</si>
  <si>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</si>
  <si>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</si>
  <si>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</si>
  <si>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</si>
  <si>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</si>
  <si>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</si>
  <si>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</si>
  <si>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</si>
  <si>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</si>
  <si>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</si>
  <si>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</si>
  <si>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</si>
  <si>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</si>
  <si>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</si>
  <si>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</si>
  <si>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</si>
  <si>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</si>
  <si>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</si>
  <si>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</si>
  <si>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</si>
  <si>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</si>
  <si>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</si>
  <si>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</si>
  <si>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</si>
  <si>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</si>
  <si>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</si>
  <si>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</si>
  <si>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</si>
  <si>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</si>
  <si>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</si>
  <si>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</si>
  <si>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</si>
  <si>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</si>
  <si>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</si>
  <si>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</si>
  <si>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</si>
  <si>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</si>
  <si>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</si>
  <si>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</si>
  <si>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</si>
  <si>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</si>
  <si>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</si>
  <si>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</si>
  <si>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</si>
  <si>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</si>
  <si>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</si>
  <si>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</si>
  <si>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</si>
  <si>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</si>
  <si>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</si>
  <si>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</si>
  <si>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</si>
  <si>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</si>
  <si>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</si>
  <si>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</si>
  <si>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</si>
  <si>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</si>
  <si>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</si>
  <si>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</si>
  <si>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</si>
  <si>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</si>
  <si>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</si>
  <si>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</si>
  <si>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</si>
  <si>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</si>
  <si>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</si>
  <si>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</si>
  <si>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</si>
  <si>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</si>
  <si>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</si>
  <si>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</si>
  <si>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</si>
  <si>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</si>
  <si>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</si>
  <si>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</si>
  <si>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</si>
  <si>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</si>
  <si>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</si>
  <si>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</si>
  <si>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</si>
  <si>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</si>
  <si>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</si>
  <si>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</si>
  <si>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</si>
  <si>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</si>
  <si>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</si>
  <si>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</si>
  <si>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</si>
  <si>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</si>
  <si>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</si>
  <si>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</si>
  <si>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</si>
  <si>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</si>
  <si>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</si>
  <si>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</si>
  <si>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</si>
  <si>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</si>
  <si>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</si>
  <si>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</si>
  <si>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</si>
  <si>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</si>
  <si>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</si>
  <si>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</si>
  <si>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</si>
  <si>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</si>
  <si>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</si>
  <si>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</si>
  <si>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</si>
  <si>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</si>
  <si>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</si>
  <si>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</si>
  <si>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</si>
  <si>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</si>
  <si>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</si>
  <si>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</si>
  <si>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</si>
  <si>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</si>
  <si>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</si>
  <si>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</si>
  <si>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</si>
  <si>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</si>
  <si>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</si>
  <si>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</si>
  <si>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</si>
  <si>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</si>
  <si>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</si>
  <si>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</si>
  <si>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</si>
  <si>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</si>
  <si>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</si>
  <si>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</si>
  <si>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</si>
  <si>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</si>
  <si>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</si>
  <si>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</si>
  <si>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</si>
  <si>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</si>
  <si>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</si>
  <si>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</si>
  <si>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</si>
  <si>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</si>
  <si>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</si>
  <si>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</si>
  <si>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</si>
  <si>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</si>
  <si>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</si>
  <si>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</si>
  <si>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</si>
  <si>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</si>
  <si>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</si>
  <si>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</si>
  <si>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</si>
  <si>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</si>
  <si>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</si>
  <si>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</si>
  <si>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</si>
  <si>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</si>
  <si>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</si>
  <si>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</si>
  <si>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</si>
  <si>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</si>
  <si>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</si>
  <si>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</si>
  <si>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</si>
  <si>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</si>
  <si>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</si>
  <si>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</si>
  <si>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</si>
  <si>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</si>
  <si>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</si>
  <si>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</si>
  <si>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</si>
  <si>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</si>
  <si>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</si>
  <si>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</si>
  <si>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</si>
  <si>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</si>
  <si>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</si>
  <si>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</si>
  <si>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</si>
  <si>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</si>
  <si>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</si>
  <si>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</si>
  <si>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</si>
  <si>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</si>
  <si>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</si>
  <si>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</si>
  <si>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</si>
  <si>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</si>
  <si>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</si>
  <si>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</si>
  <si>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</si>
  <si>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</si>
  <si>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</si>
  <si>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</si>
  <si>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</si>
  <si>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</si>
  <si>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</si>
  <si>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</si>
  <si>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</si>
  <si>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</si>
  <si>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</si>
  <si>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</si>
  <si>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</si>
  <si>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</si>
  <si>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</si>
  <si>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</si>
  <si>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</si>
  <si>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</si>
  <si>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</si>
  <si>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</si>
  <si>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</si>
  <si>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</si>
  <si>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</si>
  <si>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</si>
  <si>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</si>
  <si>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</si>
  <si>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</si>
  <si>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</si>
  <si>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</si>
  <si>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</si>
  <si>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</si>
  <si>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</si>
  <si>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</si>
  <si>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</si>
  <si>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</si>
  <si>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</si>
  <si>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</si>
  <si>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</si>
  <si>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</si>
  <si>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</si>
  <si>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</si>
  <si>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</si>
  <si>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</si>
  <si>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</si>
  <si>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</si>
  <si>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</si>
  <si>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</si>
  <si>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</si>
  <si>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</si>
  <si>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</si>
  <si>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</si>
  <si>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</si>
  <si>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</si>
  <si>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</si>
  <si>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</si>
  <si>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</si>
  <si>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</si>
  <si>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</si>
  <si>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</si>
  <si>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</si>
  <si>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</si>
  <si>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</si>
  <si>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</si>
  <si>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</si>
  <si>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</si>
  <si>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</si>
  <si>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</si>
  <si>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</si>
  <si>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</si>
  <si>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</si>
  <si>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</si>
  <si>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</si>
  <si>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</si>
  <si>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</si>
  <si>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</si>
  <si>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</si>
  <si>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</si>
  <si>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</si>
  <si>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</si>
  <si>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</si>
  <si>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</si>
  <si>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</si>
  <si>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</si>
  <si>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</si>
  <si>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</si>
  <si>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</si>
  <si>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</si>
  <si>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</si>
  <si>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</si>
  <si>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</si>
  <si>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</si>
  <si>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</si>
  <si>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</si>
  <si>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</si>
  <si>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</si>
  <si>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</si>
  <si>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</si>
  <si>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</si>
  <si>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</si>
  <si>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</si>
  <si>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</si>
  <si>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</si>
  <si>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</si>
  <si>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</si>
  <si>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</si>
  <si>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</si>
  <si>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</si>
  <si>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</si>
  <si>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</si>
  <si>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</si>
  <si>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</si>
  <si>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</si>
  <si>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</si>
  <si>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</si>
  <si>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</si>
  <si>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</si>
  <si>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</si>
  <si>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</si>
  <si>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</si>
  <si>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</si>
  <si>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</si>
  <si>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</si>
  <si>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</si>
  <si>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</si>
  <si>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</si>
  <si>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</si>
  <si>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</si>
  <si>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</si>
  <si>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</si>
  <si>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</si>
  <si>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</si>
  <si>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</si>
  <si>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</si>
  <si>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</si>
  <si>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</si>
  <si>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</si>
  <si>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</si>
  <si>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</si>
  <si>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</si>
  <si>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</si>
  <si>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</si>
  <si>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</si>
  <si>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</si>
  <si>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</si>
  <si>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</si>
  <si>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</si>
  <si>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</si>
  <si>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</si>
  <si>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</si>
  <si>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</si>
  <si>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</si>
  <si>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</si>
  <si>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</si>
  <si>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</si>
  <si>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</si>
  <si>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</si>
  <si>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</si>
  <si>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</si>
  <si>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</si>
  <si>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</si>
  <si>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</si>
  <si>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</si>
  <si>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</si>
  <si>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</si>
  <si>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</si>
  <si>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</si>
  <si>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</si>
  <si>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</si>
  <si>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</si>
  <si>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</si>
  <si>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</si>
  <si>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</si>
  <si>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</si>
  <si>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</si>
  <si>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</si>
  <si>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</si>
  <si>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</si>
  <si>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</si>
  <si>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</si>
  <si>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</si>
  <si>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</si>
  <si>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</si>
  <si>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</si>
  <si>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</si>
  <si>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</si>
  <si>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</si>
  <si>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</si>
  <si>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</si>
  <si>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</si>
  <si>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</si>
  <si>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</si>
  <si>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</si>
  <si>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</si>
  <si>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</si>
  <si>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</si>
  <si>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</si>
  <si>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</si>
  <si>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</si>
  <si>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</si>
  <si>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</si>
  <si>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</si>
  <si>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</si>
  <si>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</si>
  <si>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</si>
  <si>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</si>
  <si>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</si>
  <si>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</si>
  <si>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</si>
  <si>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</si>
  <si>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</si>
  <si>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</si>
  <si>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</si>
  <si>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</si>
  <si>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</si>
  <si>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</si>
  <si>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</si>
  <si>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</si>
  <si>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</si>
  <si>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</si>
  <si>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</si>
  <si>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</si>
  <si>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</si>
  <si>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</si>
  <si>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</si>
  <si>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</si>
  <si>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</si>
  <si>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</si>
  <si>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</si>
  <si>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</si>
  <si>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</si>
  <si>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</si>
  <si>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</si>
  <si>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</si>
  <si>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</si>
  <si>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</si>
  <si>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</si>
  <si>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</si>
  <si>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</si>
  <si>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</si>
  <si>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</si>
  <si>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</si>
  <si>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</si>
  <si>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</si>
  <si>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</si>
  <si>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</si>
  <si>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</si>
  <si>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</si>
  <si>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</si>
  <si>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</si>
  <si>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</si>
  <si>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</si>
  <si>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</si>
  <si>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</si>
  <si>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</si>
  <si>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</si>
  <si>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</si>
  <si>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</si>
  <si>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</si>
  <si>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</si>
  <si>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</si>
  <si>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</si>
  <si>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</si>
  <si>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</si>
  <si>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</si>
  <si>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</si>
  <si>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</si>
  <si>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</si>
  <si>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</si>
  <si>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</si>
  <si>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</si>
  <si>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</si>
  <si>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</si>
  <si>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</si>
  <si>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</si>
  <si>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</si>
  <si>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</si>
  <si>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</si>
  <si>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</si>
  <si>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</si>
  <si>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</si>
  <si>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</si>
  <si>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</si>
  <si>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</si>
  <si>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</si>
  <si>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</si>
  <si>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</si>
  <si>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</si>
  <si>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</si>
  <si>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</si>
  <si>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</si>
  <si>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</si>
  <si>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</si>
  <si>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</si>
  <si>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</si>
  <si>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</si>
  <si>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</si>
  <si>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</si>
  <si>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</si>
  <si>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</si>
  <si>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</si>
  <si>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</si>
  <si>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</si>
  <si>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</si>
  <si>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</si>
  <si>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</si>
  <si>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</si>
  <si>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</si>
  <si>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</si>
  <si>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</si>
  <si>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</si>
  <si>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</si>
  <si>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</si>
  <si>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</si>
  <si>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</si>
  <si>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</si>
  <si>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</si>
  <si>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</si>
  <si>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</si>
  <si>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</si>
  <si>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</si>
  <si>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</si>
  <si>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</si>
  <si>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</si>
  <si>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</si>
  <si>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</si>
  <si>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</si>
  <si>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</si>
  <si>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</si>
  <si>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</si>
  <si>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</si>
  <si>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</si>
  <si>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</si>
  <si>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</si>
  <si>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</si>
  <si>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</si>
  <si>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</si>
  <si>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</si>
  <si>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</si>
  <si>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</si>
  <si>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</si>
  <si>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</si>
  <si>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</si>
  <si>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</si>
  <si>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</si>
  <si>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</si>
  <si>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</si>
  <si>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</si>
  <si>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</si>
  <si>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</si>
  <si>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</si>
  <si>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</si>
  <si>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</si>
  <si>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</si>
  <si>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</si>
  <si>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</si>
  <si>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</si>
  <si>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</si>
  <si>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</si>
  <si>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</si>
  <si>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</si>
  <si>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</si>
  <si>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</si>
  <si>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</si>
  <si>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</si>
  <si>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</si>
  <si>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</si>
  <si>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</si>
  <si>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</si>
  <si>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</si>
  <si>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</si>
  <si>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</si>
  <si>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</si>
  <si>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</si>
  <si>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</si>
  <si>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</si>
  <si>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</si>
  <si>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</si>
  <si>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</si>
  <si>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</si>
  <si>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</si>
  <si>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</si>
  <si>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</si>
  <si>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</si>
  <si>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</si>
  <si>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</si>
  <si>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</si>
  <si>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</si>
  <si>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</si>
  <si>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</si>
  <si>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</si>
  <si>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</si>
  <si>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</si>
  <si>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</si>
  <si>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</si>
  <si>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</si>
  <si>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</si>
  <si>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</si>
  <si>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</si>
  <si>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</si>
  <si>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</si>
  <si>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</si>
  <si>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</si>
  <si>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</si>
  <si>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</si>
  <si>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</si>
  <si>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</si>
  <si>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</si>
  <si>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</si>
  <si>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</si>
  <si>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</si>
  <si>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</si>
  <si>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</si>
  <si>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</si>
  <si>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</si>
  <si>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</si>
  <si>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</si>
  <si>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</si>
  <si>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</si>
  <si>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</si>
  <si>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</si>
  <si>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</si>
  <si>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</si>
  <si>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</si>
  <si>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</si>
  <si>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</si>
  <si>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</si>
  <si>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</si>
  <si>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</si>
  <si>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</si>
  <si>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</si>
  <si>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</si>
  <si>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</si>
  <si>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</si>
  <si>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</si>
  <si>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</si>
  <si>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</si>
  <si>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</si>
  <si>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</si>
  <si>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</si>
  <si>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</si>
  <si>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</si>
  <si>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</si>
  <si>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</si>
  <si>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</si>
  <si>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</si>
  <si>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</si>
  <si>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</si>
  <si>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</si>
  <si>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</si>
  <si>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</si>
  <si>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</si>
  <si>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</si>
  <si>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</si>
  <si>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</si>
  <si>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</si>
  <si>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</si>
  <si>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</si>
  <si>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</si>
  <si>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</si>
  <si>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</si>
  <si>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</si>
  <si>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</si>
  <si>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</si>
  <si>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</si>
  <si>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</si>
  <si>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</si>
  <si>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</si>
  <si>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</si>
  <si>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</si>
  <si>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</si>
  <si>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</si>
  <si>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</si>
  <si>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</si>
  <si>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</si>
  <si>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</si>
  <si>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</si>
  <si>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</si>
  <si>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</si>
  <si>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</si>
  <si>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</si>
  <si>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</si>
  <si>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</si>
  <si>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</si>
  <si>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</si>
  <si>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</si>
  <si>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</si>
  <si>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</si>
  <si>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</si>
  <si>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</si>
  <si>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</si>
  <si>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</si>
  <si>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</si>
  <si>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</si>
  <si>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</si>
  <si>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</si>
  <si>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</si>
  <si>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</si>
  <si>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</si>
  <si>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</si>
  <si>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</si>
  <si>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</si>
  <si>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</si>
  <si>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</si>
  <si>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</si>
  <si>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</si>
  <si>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</si>
  <si>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</si>
  <si>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</si>
  <si>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</si>
  <si>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</si>
  <si>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</si>
  <si>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</si>
  <si>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</si>
  <si>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</si>
  <si>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</si>
  <si>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</si>
  <si>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</si>
  <si>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</si>
  <si>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</si>
  <si>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</si>
  <si>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</si>
  <si>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</si>
  <si>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</si>
  <si>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</si>
  <si>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</si>
  <si>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</si>
  <si>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</si>
  <si>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</si>
  <si>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</si>
  <si>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</si>
  <si>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</si>
  <si>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</si>
  <si>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</si>
  <si>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</si>
  <si>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</si>
  <si>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</si>
  <si>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</si>
  <si>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</si>
  <si>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</si>
  <si>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</si>
  <si>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</si>
  <si>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</si>
  <si>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</si>
  <si>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</si>
  <si>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</si>
  <si>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</si>
  <si>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</si>
  <si>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</si>
  <si>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</si>
  <si>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</si>
  <si>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</si>
  <si>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</si>
  <si>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</si>
  <si>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</si>
  <si>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</si>
  <si>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</si>
  <si>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</si>
  <si>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</si>
  <si>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</si>
  <si>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</si>
  <si>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</si>
  <si>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</si>
  <si>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</si>
  <si>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</si>
  <si>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</si>
  <si>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</si>
  <si>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</si>
  <si>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</si>
  <si>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</si>
  <si>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</si>
  <si>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</si>
  <si>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</si>
  <si>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</si>
  <si>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</si>
  <si>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</si>
  <si>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</si>
  <si>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</si>
  <si>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</si>
  <si>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</si>
  <si>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</si>
  <si>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</si>
  <si>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</si>
  <si>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</si>
  <si>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</si>
  <si>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</si>
  <si>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</si>
  <si>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</si>
  <si>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</si>
  <si>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</si>
  <si>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</si>
  <si>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</si>
  <si>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</si>
  <si>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</si>
  <si>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</si>
  <si>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</si>
  <si>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</si>
  <si>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</si>
  <si>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</si>
  <si>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</si>
  <si>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</si>
  <si>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</si>
  <si>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</si>
  <si>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</si>
  <si>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</si>
  <si>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</si>
  <si>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</si>
  <si>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</si>
  <si>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</si>
  <si>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</si>
  <si>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</si>
  <si>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</si>
  <si>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</si>
  <si>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</si>
  <si>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</si>
  <si>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</si>
  <si>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</si>
  <si>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</si>
  <si>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</si>
  <si>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</si>
  <si>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</si>
  <si>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</si>
  <si>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</si>
  <si>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</si>
  <si>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</si>
  <si>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</si>
  <si>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</si>
  <si>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</si>
  <si>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</si>
  <si>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</si>
  <si>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</si>
  <si>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</si>
  <si>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</si>
  <si>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</si>
  <si>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</si>
  <si>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</si>
  <si>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</si>
  <si>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</si>
  <si>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</si>
  <si>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</si>
  <si>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</si>
  <si>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</si>
  <si>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</si>
  <si>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</si>
  <si>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</si>
  <si>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</si>
  <si>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</si>
  <si>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</si>
  <si>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</si>
  <si>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</si>
  <si>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</si>
  <si>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</si>
  <si>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</si>
  <si>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</si>
  <si>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</si>
  <si>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</si>
  <si>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</si>
  <si>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</si>
  <si>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</si>
  <si>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</si>
  <si>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</si>
  <si>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</si>
  <si>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</si>
  <si>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</si>
  <si>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</si>
  <si>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</si>
  <si>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</si>
  <si>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</si>
  <si>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</si>
  <si>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</si>
  <si>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</si>
  <si>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</si>
  <si>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</si>
  <si>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</si>
  <si>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</si>
  <si>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</si>
  <si>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</si>
  <si>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</si>
  <si>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</si>
  <si>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</si>
  <si>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</si>
  <si>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</si>
  <si>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</si>
  <si>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</si>
  <si>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</si>
  <si>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</si>
  <si>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</si>
  <si>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</si>
  <si>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</si>
  <si>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</si>
  <si>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</si>
  <si>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</si>
  <si>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</si>
  <si>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</si>
  <si>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</si>
  <si>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</si>
  <si>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</si>
  <si>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</si>
  <si>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</si>
  <si>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</si>
  <si>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</si>
  <si>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</si>
  <si>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</si>
  <si>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</si>
  <si>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</si>
  <si>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</si>
  <si>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</si>
  <si>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</si>
  <si>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</si>
  <si>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</si>
  <si>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</si>
  <si>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</si>
  <si>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</si>
  <si>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</si>
  <si>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</si>
  <si>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</si>
  <si>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</si>
  <si>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</si>
  <si>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</si>
  <si>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</si>
  <si>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</si>
  <si>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</si>
  <si>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</si>
  <si>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</si>
  <si>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</si>
  <si>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</si>
  <si>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</si>
  <si>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</si>
  <si>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</si>
  <si>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</si>
  <si>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</si>
  <si>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</si>
  <si>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</si>
  <si>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</si>
  <si>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</si>
  <si>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</si>
  <si>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</si>
  <si>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</si>
  <si>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</si>
  <si>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</si>
  <si>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</si>
  <si>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</si>
  <si>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</si>
  <si>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</si>
  <si>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</si>
  <si>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</si>
  <si>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</si>
  <si>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</si>
  <si>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</si>
  <si>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</si>
  <si>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</si>
  <si>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</si>
  <si>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</si>
  <si>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</si>
  <si>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</si>
  <si>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</si>
  <si>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</si>
  <si>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</si>
  <si>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</si>
  <si>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</si>
  <si>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</si>
  <si>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</si>
  <si>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</si>
  <si>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</si>
  <si>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</si>
  <si>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</si>
  <si>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</si>
  <si>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</si>
  <si>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</si>
  <si>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</si>
  <si>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</si>
  <si>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</si>
  <si>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</si>
  <si>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</si>
  <si>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</si>
  <si>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</si>
  <si>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</si>
  <si>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</si>
  <si>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</si>
  <si>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</si>
  <si>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</si>
  <si>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</si>
  <si>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</si>
  <si>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</si>
  <si>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</si>
  <si>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</si>
  <si>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</si>
  <si>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</si>
  <si>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</si>
  <si>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</si>
  <si>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</si>
  <si>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</si>
  <si>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</si>
  <si>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</si>
  <si>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</si>
  <si>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</si>
  <si>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</si>
  <si>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</si>
  <si>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</si>
  <si>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</si>
  <si>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</si>
  <si>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</si>
  <si>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</si>
  <si>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</si>
  <si>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</si>
  <si>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</si>
  <si>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</si>
  <si>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</si>
  <si>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</si>
  <si>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</si>
  <si>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</si>
  <si>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</si>
  <si>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</si>
  <si>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</si>
  <si>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</si>
  <si>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</si>
  <si>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</si>
  <si>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</si>
  <si>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</si>
  <si>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</si>
  <si>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</si>
  <si>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</si>
  <si>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</si>
  <si>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</si>
  <si>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</si>
  <si>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</si>
  <si>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</si>
  <si>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</si>
  <si>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</si>
  <si>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</si>
  <si>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</si>
  <si>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</si>
  <si>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</si>
  <si>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</si>
  <si>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</si>
  <si>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</si>
  <si>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</si>
  <si>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</si>
  <si>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</si>
  <si>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</si>
  <si>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</si>
  <si>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</si>
  <si>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</si>
  <si>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</si>
  <si>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</si>
  <si>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</si>
  <si>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</si>
  <si>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</si>
  <si>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</si>
  <si>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</si>
  <si>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</si>
  <si>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</si>
  <si>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</si>
  <si>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</si>
  <si>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</si>
  <si>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</si>
  <si>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</si>
  <si>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</si>
  <si>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</si>
  <si>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</si>
  <si>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</si>
  <si>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</si>
  <si>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</si>
  <si>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</si>
  <si>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</si>
  <si>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</si>
  <si>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</si>
  <si>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</si>
  <si>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</si>
  <si>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</si>
  <si>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</si>
  <si>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</si>
  <si>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</si>
  <si>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</si>
  <si>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</si>
  <si>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</si>
  <si>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</si>
  <si>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</si>
  <si>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</si>
  <si>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</si>
  <si>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</si>
  <si>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</si>
  <si>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</si>
  <si>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</si>
  <si>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</si>
  <si>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</si>
  <si>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</si>
  <si>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</si>
  <si>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</si>
  <si>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</si>
  <si>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</si>
  <si>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</si>
  <si>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</si>
  <si>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</si>
  <si>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</si>
  <si>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</si>
  <si>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</si>
  <si>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</si>
  <si>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</si>
  <si>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</si>
  <si>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</si>
  <si>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</si>
  <si>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</si>
  <si>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</si>
  <si>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</si>
  <si>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</si>
  <si>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</si>
  <si>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</si>
  <si>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</si>
  <si>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</si>
  <si>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</si>
  <si>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</si>
  <si>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</si>
  <si>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</si>
  <si>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</si>
  <si>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</si>
  <si>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</si>
  <si>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</si>
  <si>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</si>
  <si>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</si>
  <si>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</si>
  <si>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</si>
  <si>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</si>
  <si>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</si>
  <si>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</si>
  <si>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</si>
  <si>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</si>
  <si>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</si>
  <si>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</si>
  <si>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</si>
  <si>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</si>
  <si>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</si>
  <si>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</si>
  <si>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</si>
  <si>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</si>
  <si>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</si>
  <si>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</si>
  <si>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</si>
  <si>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</si>
  <si>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</si>
  <si>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</si>
  <si>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</si>
  <si>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</si>
  <si>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</si>
  <si>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</si>
  <si>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</si>
  <si>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</si>
  <si>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</si>
  <si>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</si>
  <si>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</si>
  <si>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</si>
  <si>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</si>
  <si>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</si>
  <si>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</si>
  <si>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</si>
  <si>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</si>
  <si>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</si>
  <si>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</si>
  <si>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</si>
  <si>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</si>
  <si>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</si>
  <si>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</si>
  <si>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</si>
  <si>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</si>
  <si>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</si>
  <si>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</si>
  <si>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</si>
  <si>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</si>
  <si>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</si>
  <si>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</si>
  <si>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</si>
  <si>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</si>
  <si>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</si>
  <si>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</si>
  <si>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</si>
  <si>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</si>
  <si>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</si>
  <si>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</si>
  <si>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</si>
  <si>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</si>
  <si>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</si>
  <si>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</si>
  <si>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</si>
  <si>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</si>
  <si>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</si>
  <si>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</si>
  <si>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</si>
  <si>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</si>
  <si>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</si>
  <si>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</si>
  <si>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</si>
  <si>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</si>
  <si>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</si>
  <si>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</si>
  <si>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</si>
  <si>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</si>
  <si>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</si>
  <si>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</si>
  <si>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</si>
  <si>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</si>
  <si>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</si>
  <si>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</si>
  <si>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</si>
  <si>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</si>
  <si>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</si>
  <si>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</si>
  <si>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</si>
  <si>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</si>
  <si>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</si>
  <si>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</si>
  <si>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</si>
  <si>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</si>
  <si>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</si>
  <si>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</si>
  <si>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</si>
  <si>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</si>
  <si>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</si>
  <si>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</si>
  <si>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</si>
  <si>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</si>
  <si>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</si>
  <si>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</si>
  <si>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</si>
  <si>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</si>
  <si>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</si>
  <si>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</si>
  <si>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</si>
  <si>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</si>
  <si>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</si>
  <si>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</si>
  <si>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</si>
  <si>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</si>
  <si>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</si>
  <si>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</si>
  <si>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</si>
  <si>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</si>
  <si>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</si>
  <si>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</si>
  <si>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</si>
  <si>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</si>
  <si>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</si>
  <si>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</si>
  <si>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</si>
  <si>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</si>
  <si>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</si>
  <si>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</si>
  <si>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</si>
  <si>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</si>
  <si>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</si>
  <si>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</si>
  <si>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</si>
  <si>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</si>
  <si>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</si>
  <si>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</si>
  <si>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</si>
  <si>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</si>
  <si>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</si>
  <si>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</si>
  <si>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</si>
  <si>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</si>
  <si>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</si>
  <si>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</si>
  <si>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</si>
  <si>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</si>
  <si>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</si>
  <si>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</si>
  <si>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</si>
  <si>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</si>
  <si>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</si>
  <si>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</si>
  <si>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</si>
  <si>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</si>
  <si>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</si>
  <si>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</si>
  <si>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</si>
  <si>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</si>
  <si>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</si>
  <si>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</si>
  <si>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</si>
  <si>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</si>
  <si>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</si>
  <si>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</si>
  <si>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</si>
  <si>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</si>
  <si>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</si>
  <si>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</si>
  <si>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</si>
  <si>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</si>
  <si>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</si>
  <si>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</si>
  <si>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</si>
  <si>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</si>
  <si>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</si>
  <si>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</si>
  <si>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</si>
  <si>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</si>
  <si>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</si>
  <si>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</si>
  <si>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</si>
  <si>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</si>
  <si>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</si>
  <si>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</si>
  <si>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</si>
  <si>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</si>
  <si>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</si>
  <si>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</si>
  <si>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</si>
  <si>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</si>
  <si>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</si>
  <si>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</si>
  <si>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</si>
  <si>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</si>
  <si>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</si>
  <si>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</si>
  <si>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</si>
  <si>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</si>
  <si>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</si>
  <si>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</si>
  <si>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</si>
  <si>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</si>
  <si>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</si>
  <si>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</si>
  <si>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</si>
  <si>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</si>
  <si>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</si>
  <si>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</si>
  <si>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</si>
  <si>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</si>
  <si>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</si>
  <si>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</si>
  <si>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</si>
  <si>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</si>
  <si>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</si>
  <si>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</si>
  <si>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</si>
  <si>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</si>
  <si>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</si>
  <si>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</si>
  <si>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</si>
  <si>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</si>
  <si>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</si>
  <si>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</si>
  <si>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</si>
  <si>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</si>
  <si>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</si>
  <si>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</si>
  <si>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</si>
  <si>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</si>
  <si>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</si>
  <si>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</si>
  <si>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</si>
  <si>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</si>
  <si>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</si>
  <si>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</si>
  <si>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</si>
  <si>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</si>
  <si>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</si>
  <si>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</si>
  <si>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</si>
  <si>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</si>
  <si>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</si>
  <si>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</si>
  <si>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</si>
  <si>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</si>
  <si>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</si>
  <si>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</si>
  <si>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</si>
  <si>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</si>
  <si>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</si>
  <si>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</si>
  <si>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</si>
  <si>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</si>
  <si>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</si>
  <si>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</si>
  <si>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</si>
  <si>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</si>
  <si>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</si>
  <si>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</si>
  <si>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</si>
  <si>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</si>
  <si>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</si>
  <si>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</si>
  <si>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</si>
  <si>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</si>
  <si>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</si>
  <si>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</si>
  <si>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</si>
  <si>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</si>
  <si>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</si>
  <si>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</si>
  <si>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</si>
  <si>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</si>
  <si>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</si>
  <si>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</si>
  <si>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</si>
  <si>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</si>
  <si>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</si>
  <si>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</si>
  <si>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</si>
  <si>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</si>
  <si>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</si>
  <si>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</si>
  <si>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</si>
  <si>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</si>
  <si>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</si>
  <si>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</si>
  <si>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</si>
  <si>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</si>
  <si>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</si>
  <si>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</si>
  <si>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</si>
  <si>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</si>
  <si>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</si>
  <si>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</si>
  <si>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</si>
  <si>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</si>
  <si>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</si>
  <si>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</si>
  <si>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</si>
  <si>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</si>
  <si>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</si>
  <si>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</si>
  <si>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</si>
  <si>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</si>
  <si>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</si>
  <si>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</si>
  <si>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</si>
  <si>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</si>
  <si>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</si>
  <si>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</si>
  <si>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</si>
  <si>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</si>
  <si>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</si>
  <si>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</si>
  <si>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</si>
  <si>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</si>
  <si>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</si>
  <si>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</si>
  <si>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</si>
  <si>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</si>
  <si>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</si>
  <si>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</si>
  <si>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</si>
  <si>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</si>
  <si>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</si>
  <si>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</si>
  <si>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</si>
  <si>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</si>
  <si>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</si>
  <si>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</si>
  <si>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</si>
  <si>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</si>
  <si>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</si>
  <si>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</si>
  <si>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</si>
  <si>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</si>
  <si>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</si>
  <si>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</si>
  <si>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</si>
  <si>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</si>
  <si>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</si>
  <si>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</si>
  <si>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</si>
  <si>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</si>
  <si>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</si>
  <si>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</si>
  <si>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</si>
  <si>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</si>
  <si>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</si>
  <si>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</si>
  <si>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</si>
  <si>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</si>
  <si>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</si>
  <si>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</si>
  <si>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</si>
  <si>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</si>
  <si>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</si>
  <si>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</si>
  <si>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</si>
  <si>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</si>
  <si>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</si>
  <si>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</si>
  <si>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</si>
  <si>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</si>
  <si>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</si>
  <si>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</si>
  <si>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</si>
  <si>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</si>
  <si>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</si>
  <si>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</si>
  <si>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</si>
  <si>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</si>
  <si>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</si>
  <si>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</si>
  <si>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</si>
  <si>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</si>
  <si>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</si>
  <si>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</si>
  <si>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</si>
  <si>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</si>
  <si>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</si>
  <si>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</si>
  <si>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</si>
  <si>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</si>
  <si>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</si>
  <si>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</si>
  <si>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</si>
  <si>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</si>
  <si>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</si>
  <si>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</si>
  <si>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</si>
  <si>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</si>
  <si>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</si>
  <si>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</si>
  <si>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</si>
  <si>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</si>
  <si>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</si>
  <si>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</si>
  <si>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</si>
  <si>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</si>
  <si>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</si>
  <si>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</si>
  <si>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</si>
  <si>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</si>
  <si>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</si>
  <si>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</si>
  <si>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</si>
  <si>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</si>
  <si>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</si>
  <si>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</si>
  <si>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</si>
  <si>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</si>
  <si>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</si>
  <si>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</si>
  <si>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</si>
  <si>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</si>
  <si>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</si>
  <si>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</si>
  <si>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</si>
  <si>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</si>
  <si>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</si>
  <si>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</si>
  <si>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</si>
  <si>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</si>
  <si>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</si>
  <si>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</si>
  <si>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</si>
  <si>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</si>
  <si>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</si>
  <si>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</si>
  <si>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</si>
  <si>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</si>
  <si>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</si>
  <si>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</si>
  <si>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</si>
  <si>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</si>
  <si>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</si>
  <si>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</si>
  <si>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</si>
  <si>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</si>
  <si>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</si>
  <si>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</si>
  <si>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</si>
  <si>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</si>
  <si>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</si>
  <si>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</si>
  <si>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</si>
  <si>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</si>
  <si>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</si>
  <si>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</si>
  <si>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</si>
  <si>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</si>
  <si>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</si>
  <si>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</si>
  <si>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</si>
  <si>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</si>
  <si>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</si>
  <si>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</si>
  <si>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</si>
  <si>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</si>
  <si>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</si>
  <si>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</si>
  <si>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</si>
  <si>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</si>
  <si>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</si>
  <si>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</si>
  <si>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</si>
  <si>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</si>
  <si>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</si>
  <si>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</si>
  <si>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</si>
  <si>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</si>
  <si>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</si>
  <si>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</si>
  <si>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</si>
  <si>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</si>
  <si>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</si>
  <si>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</si>
  <si>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</si>
  <si>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</si>
  <si>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</si>
  <si>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</si>
  <si>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</si>
  <si>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</si>
  <si>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</si>
  <si>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</si>
  <si>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</si>
  <si>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</si>
  <si>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</si>
  <si>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</si>
  <si>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</si>
  <si>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</si>
  <si>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</si>
  <si>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</si>
  <si>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</si>
  <si>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</si>
  <si>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</si>
  <si>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</si>
  <si>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</si>
  <si>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</si>
  <si>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</si>
  <si>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</si>
  <si>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</si>
  <si>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</si>
  <si>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</si>
  <si>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</si>
  <si>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</si>
  <si>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</si>
  <si>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</si>
  <si>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</si>
  <si>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</si>
  <si>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</si>
  <si>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</si>
  <si>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</si>
  <si>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</si>
  <si>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</si>
  <si>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</si>
  <si>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</si>
  <si>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</si>
  <si>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</si>
  <si>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</si>
  <si>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</si>
  <si>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</si>
  <si>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</si>
  <si>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</si>
  <si>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</si>
  <si>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</si>
  <si>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</si>
  <si>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</si>
  <si>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</si>
  <si>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</si>
  <si>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</si>
  <si>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</si>
  <si>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</si>
  <si>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</si>
  <si>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</si>
  <si>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</si>
  <si>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</si>
  <si>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</si>
  <si>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</si>
  <si>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</si>
  <si>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</si>
  <si>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</si>
  <si>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</si>
  <si>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</si>
  <si>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</si>
  <si>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</si>
  <si>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</si>
  <si>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</si>
  <si>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</si>
  <si>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</si>
  <si>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</si>
  <si>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</si>
  <si>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</si>
  <si>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</si>
  <si>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</si>
  <si>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</si>
  <si>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</si>
  <si>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</si>
  <si>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</si>
  <si>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</si>
  <si>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</si>
  <si>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</si>
  <si>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</si>
  <si>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</si>
  <si>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</si>
  <si>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</si>
  <si>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</si>
  <si>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</si>
  <si>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</si>
  <si>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</si>
  <si>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</si>
  <si>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</si>
  <si>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</si>
  <si>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</si>
  <si>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</si>
  <si>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</si>
  <si>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</si>
  <si>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</si>
  <si>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</si>
  <si>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</si>
  <si>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</si>
  <si>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</si>
  <si>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</si>
  <si>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</si>
  <si>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</si>
  <si>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</si>
  <si>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</si>
  <si>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</si>
  <si>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</si>
  <si>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</si>
  <si>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</si>
  <si>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</si>
  <si>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</si>
  <si>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</si>
  <si>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</si>
  <si>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</si>
  <si>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</si>
  <si>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</si>
  <si>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</si>
  <si>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</si>
  <si>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</si>
  <si>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</si>
  <si>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</si>
  <si>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</si>
  <si>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</si>
  <si>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</si>
  <si>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</si>
  <si>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</si>
  <si>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</si>
  <si>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</si>
  <si>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</si>
  <si>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</si>
  <si>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</si>
  <si>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</si>
  <si>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</si>
  <si>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</si>
  <si>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</si>
  <si>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</si>
  <si>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</si>
  <si>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</si>
  <si>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</si>
  <si>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</si>
  <si>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</si>
  <si>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</si>
  <si>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</si>
  <si>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</si>
  <si>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</si>
  <si>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</si>
  <si>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</si>
  <si>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</si>
  <si>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</si>
  <si>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</si>
  <si>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</si>
  <si>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</si>
  <si>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</si>
  <si>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</si>
  <si>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</si>
  <si>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</si>
  <si>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</si>
  <si>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</si>
  <si>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</si>
  <si>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</si>
  <si>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</si>
  <si>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</si>
  <si>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</si>
  <si>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</si>
  <si>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</si>
  <si>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</si>
  <si>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</si>
  <si>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</si>
  <si>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</si>
  <si>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</si>
  <si>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</si>
  <si>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</si>
  <si>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</si>
  <si>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</si>
  <si>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</si>
  <si>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</si>
  <si>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</si>
  <si>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</si>
  <si>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</si>
  <si>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</si>
  <si>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</si>
  <si>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</si>
  <si>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</si>
  <si>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</si>
  <si>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</si>
  <si>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</si>
  <si>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</si>
  <si>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</si>
  <si>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</si>
  <si>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</si>
  <si>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</si>
  <si>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</si>
  <si>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</si>
  <si>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</si>
  <si>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</si>
  <si>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</si>
  <si>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</si>
  <si>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</si>
  <si>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</si>
  <si>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</si>
  <si>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</si>
  <si>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</si>
  <si>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</si>
  <si>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</si>
  <si>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</si>
  <si>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</si>
  <si>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</si>
  <si>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</si>
  <si>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</si>
  <si>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</si>
  <si>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</si>
  <si>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</si>
  <si>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</si>
  <si>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</si>
  <si>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</si>
  <si>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</si>
  <si>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</si>
  <si>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</si>
  <si>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</si>
  <si>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</si>
  <si>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</si>
  <si>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</si>
  <si>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</si>
  <si>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</si>
  <si>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</si>
  <si>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</si>
  <si>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</si>
  <si>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</si>
  <si>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</si>
  <si>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</si>
  <si>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</si>
  <si>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</si>
  <si>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</si>
  <si>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</si>
  <si>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</si>
  <si>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</si>
  <si>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</si>
  <si>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</si>
  <si>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</si>
  <si>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</si>
  <si>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</si>
  <si>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</si>
  <si>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</si>
  <si>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</si>
  <si>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</si>
  <si>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</si>
  <si>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</si>
  <si>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</si>
  <si>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</si>
  <si>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</si>
  <si>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</si>
  <si>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</si>
  <si>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</si>
  <si>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</si>
  <si>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</si>
  <si>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</si>
  <si>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</si>
  <si>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</si>
  <si>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</si>
  <si>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</si>
  <si>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</si>
  <si>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</si>
  <si>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</si>
  <si>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</si>
  <si>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</si>
  <si>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</si>
  <si>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</si>
  <si>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</si>
  <si>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</si>
  <si>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</si>
  <si>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</si>
  <si>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</si>
  <si>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</si>
  <si>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</si>
  <si>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</si>
  <si>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</si>
  <si>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</si>
  <si>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</si>
  <si>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</si>
  <si>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</si>
  <si>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</si>
  <si>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</si>
  <si>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</si>
  <si>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</si>
  <si>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</si>
  <si>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</si>
  <si>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</si>
  <si>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</si>
  <si>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</si>
  <si>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</si>
  <si>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</si>
  <si>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</si>
  <si>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</si>
  <si>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</si>
  <si>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</si>
  <si>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</si>
  <si>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</si>
  <si>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</si>
  <si>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</si>
  <si>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</si>
  <si>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</si>
  <si>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</si>
  <si>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</si>
  <si>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</si>
  <si>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</si>
  <si>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</si>
  <si>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</si>
  <si>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</si>
  <si>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</si>
  <si>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</si>
  <si>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</si>
  <si>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</si>
  <si>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</si>
  <si>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</si>
  <si>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</si>
  <si>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</si>
  <si>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</si>
  <si>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</si>
  <si>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</si>
  <si>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</si>
  <si>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</si>
  <si>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</si>
  <si>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</si>
  <si>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</si>
  <si>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</si>
  <si>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</si>
  <si>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</si>
  <si>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</si>
  <si>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</si>
  <si>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</si>
  <si>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</si>
  <si>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</si>
  <si>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</si>
  <si>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</si>
  <si>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</si>
  <si>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</si>
  <si>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</si>
  <si>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</si>
  <si>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</si>
  <si>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</si>
  <si>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</si>
  <si>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</si>
  <si>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</si>
  <si>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</si>
  <si>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</si>
  <si>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</si>
  <si>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</si>
  <si>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</si>
  <si>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</si>
  <si>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</si>
  <si>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</si>
  <si>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</si>
  <si>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</si>
  <si>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</si>
  <si>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</si>
  <si>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</si>
  <si>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</si>
  <si>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</si>
  <si>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</si>
  <si>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</si>
  <si>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</si>
  <si>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</si>
  <si>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</si>
  <si>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</si>
  <si>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</si>
  <si>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</si>
  <si>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</si>
  <si>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</si>
  <si>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</si>
  <si>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</si>
  <si>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</si>
  <si>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</si>
  <si>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</si>
  <si>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</si>
  <si>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</si>
  <si>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</si>
  <si>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</si>
  <si>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</si>
  <si>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</si>
  <si>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</si>
  <si>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</si>
  <si>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</si>
  <si>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</si>
  <si>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</si>
  <si>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</si>
  <si>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</si>
  <si>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</si>
  <si>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</si>
  <si>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</si>
  <si>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</si>
  <si>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</si>
  <si>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</si>
  <si>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</si>
  <si>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</si>
  <si>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</si>
  <si>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</si>
  <si>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</si>
  <si>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</si>
  <si>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</si>
  <si>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</si>
  <si>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</si>
  <si>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</si>
  <si>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</si>
  <si>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</si>
  <si>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</si>
  <si>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</si>
  <si>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</si>
  <si>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</si>
  <si>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</si>
  <si>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</si>
  <si>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</si>
  <si>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</si>
  <si>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</si>
  <si>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</si>
  <si>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</si>
  <si>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</si>
  <si>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</si>
  <si>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</si>
  <si>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</si>
  <si>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</si>
  <si>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</si>
  <si>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</si>
  <si>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</si>
  <si>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</si>
  <si>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</si>
  <si>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</si>
  <si>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</si>
  <si>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</si>
  <si>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</si>
  <si>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</si>
  <si>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</si>
  <si>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</si>
  <si>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</si>
  <si>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</si>
  <si>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</si>
  <si>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</si>
  <si>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</si>
  <si>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</si>
  <si>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</si>
  <si>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</si>
  <si>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</si>
  <si>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</si>
  <si>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</si>
  <si>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</si>
  <si>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</si>
  <si>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</si>
  <si>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</si>
  <si>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</si>
  <si>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</si>
  <si>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</si>
  <si>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</si>
  <si>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</si>
  <si>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</si>
  <si>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</si>
  <si>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</si>
  <si>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</si>
  <si>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</si>
  <si>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</si>
  <si>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</si>
  <si>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</si>
  <si>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</si>
  <si>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</si>
  <si>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</si>
  <si>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</si>
  <si>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</si>
  <si>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</si>
  <si>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</si>
  <si>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</si>
  <si>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</si>
  <si>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</si>
  <si>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</si>
  <si>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</si>
  <si>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</si>
  <si>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</si>
  <si>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</si>
  <si>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</si>
  <si>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</si>
  <si>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</si>
  <si>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</si>
  <si>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</si>
  <si>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</si>
  <si>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</si>
  <si>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</si>
  <si>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</si>
  <si>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</si>
  <si>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</si>
  <si>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</si>
  <si>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</si>
  <si>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</si>
  <si>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</si>
  <si>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</si>
  <si>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</si>
  <si>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</si>
  <si>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</si>
  <si>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</si>
  <si>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</si>
  <si>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</si>
  <si>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</si>
  <si>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</si>
  <si>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</si>
  <si>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</si>
  <si>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</si>
  <si>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</si>
  <si>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</si>
  <si>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</si>
  <si>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</si>
  <si>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</si>
  <si>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</si>
  <si>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</si>
  <si>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</si>
  <si>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</si>
  <si>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</si>
  <si>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</si>
  <si>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</si>
  <si>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</si>
  <si>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</si>
  <si>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</si>
  <si>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</si>
  <si>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</si>
  <si>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</si>
  <si>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</si>
  <si>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</si>
  <si>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</si>
  <si>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</si>
  <si>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</si>
  <si>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</si>
  <si>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</si>
  <si>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</si>
  <si>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</si>
  <si>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</si>
  <si>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</si>
  <si>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</si>
  <si>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</si>
  <si>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</si>
  <si>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</si>
  <si>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</si>
  <si>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</si>
  <si>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</si>
  <si>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</si>
  <si>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</si>
  <si>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</si>
  <si>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</si>
  <si>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</si>
  <si>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</si>
  <si>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</si>
  <si>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</si>
  <si>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</si>
  <si>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</si>
  <si>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</si>
  <si>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</si>
  <si>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</si>
  <si>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</si>
  <si>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</si>
  <si>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</si>
  <si>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</si>
  <si>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</si>
  <si>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</si>
  <si>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</si>
  <si>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</si>
  <si>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</si>
  <si>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</si>
  <si>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</si>
  <si>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</si>
  <si>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</si>
  <si>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</si>
  <si>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</si>
  <si>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</si>
  <si>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</si>
  <si>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</si>
  <si>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</si>
  <si>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</si>
  <si>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</si>
  <si>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</si>
  <si>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</si>
  <si>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</si>
  <si>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</si>
  <si>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</si>
  <si>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</si>
  <si>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</si>
  <si>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</si>
  <si>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</si>
  <si>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</si>
  <si>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</si>
  <si>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</si>
  <si>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</si>
  <si>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</si>
  <si>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</si>
  <si>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</si>
  <si>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</si>
  <si>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</si>
  <si>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</si>
  <si>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</si>
  <si>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</si>
  <si>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</si>
  <si>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</si>
  <si>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</si>
  <si>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</si>
  <si>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</si>
  <si>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</si>
  <si>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</si>
  <si>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</si>
  <si>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</si>
  <si>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</si>
  <si>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</si>
  <si>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</si>
  <si>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</si>
  <si>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</si>
  <si>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</si>
  <si>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</si>
  <si>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</si>
  <si>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</si>
  <si>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</si>
  <si>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</si>
  <si>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</si>
  <si>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</si>
  <si>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</si>
  <si>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</si>
  <si>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</si>
  <si>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</si>
  <si>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</si>
  <si>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</si>
  <si>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</si>
  <si>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</si>
  <si>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</si>
  <si>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</si>
  <si>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</si>
  <si>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</si>
  <si>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</si>
  <si>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</si>
  <si>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</si>
  <si>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</si>
  <si>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</si>
  <si>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</si>
  <si>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</si>
  <si>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</si>
  <si>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</si>
  <si>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</si>
  <si>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</si>
  <si>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</si>
  <si>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</si>
  <si>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</si>
  <si>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</si>
  <si>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</si>
  <si>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</si>
  <si>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</si>
  <si>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</si>
  <si>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</si>
  <si>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</si>
  <si>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</si>
  <si>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</si>
  <si>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</si>
  <si>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</si>
  <si>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</si>
  <si>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</si>
  <si>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</si>
  <si>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</si>
  <si>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</si>
  <si>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</si>
  <si>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</si>
  <si>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</si>
  <si>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</si>
  <si>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</si>
  <si>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</si>
  <si>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</si>
  <si>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</si>
  <si>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</si>
  <si>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</si>
  <si>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</si>
  <si>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</si>
  <si>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</si>
  <si>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</si>
  <si>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</si>
  <si>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</si>
  <si>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</si>
  <si>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</si>
  <si>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</si>
  <si>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</si>
  <si>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</si>
  <si>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</si>
  <si>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</si>
  <si>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</si>
  <si>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</si>
  <si>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</si>
  <si>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</si>
  <si>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</si>
  <si>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</si>
  <si>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</si>
  <si>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</si>
  <si>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</si>
  <si>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</si>
  <si>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</si>
  <si>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</si>
  <si>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</si>
  <si>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</si>
  <si>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</si>
  <si>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</si>
  <si>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</si>
  <si>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</si>
  <si>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</si>
  <si>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</si>
  <si>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</si>
  <si>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</si>
  <si>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</si>
  <si>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</si>
  <si>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</si>
  <si>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</si>
  <si>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</si>
  <si>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</si>
  <si>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</si>
  <si>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</si>
  <si>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</si>
  <si>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</si>
  <si>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</si>
  <si>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</si>
  <si>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</si>
  <si>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</si>
  <si>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</si>
  <si>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</si>
  <si>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</si>
  <si>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</si>
  <si>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</si>
  <si>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</si>
  <si>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</si>
  <si>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</si>
  <si>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</si>
  <si>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</si>
  <si>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</si>
  <si>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</si>
  <si>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</si>
  <si>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</si>
  <si>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</si>
  <si>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</si>
  <si>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</si>
  <si>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</si>
  <si>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</si>
  <si>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</si>
  <si>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</si>
  <si>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</si>
  <si>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</si>
  <si>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</si>
  <si>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</si>
  <si>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</si>
  <si>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</si>
  <si>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</si>
  <si>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</si>
  <si>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</si>
  <si>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</si>
  <si>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</si>
  <si>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</si>
  <si>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</si>
  <si>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</si>
  <si>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</si>
  <si>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</si>
  <si>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</si>
  <si>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</si>
  <si>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</si>
  <si>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</si>
  <si>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</si>
  <si>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</si>
  <si>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</si>
  <si>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</si>
  <si>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</si>
  <si>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</si>
  <si>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</si>
  <si>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</si>
  <si>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</si>
  <si>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</si>
  <si>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</si>
  <si>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</si>
  <si>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</si>
  <si>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</si>
  <si>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</si>
  <si>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</si>
  <si>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</si>
  <si>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</si>
  <si>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</si>
  <si>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</si>
  <si>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</si>
  <si>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</si>
  <si>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</si>
  <si>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</si>
  <si>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</si>
  <si>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</si>
  <si>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</si>
  <si>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</si>
  <si>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</si>
  <si>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</si>
  <si>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</si>
  <si>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</si>
  <si>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</si>
  <si>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</si>
  <si>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</si>
  <si>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</si>
  <si>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</si>
  <si>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</si>
  <si>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</si>
  <si>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</si>
  <si>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</si>
  <si>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</si>
  <si>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</si>
  <si>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</si>
  <si>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</si>
  <si>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</si>
  <si>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</si>
  <si>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</si>
  <si>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</si>
  <si>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</si>
  <si>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</si>
  <si>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</si>
  <si>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</si>
  <si>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</si>
  <si>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</si>
  <si>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</si>
  <si>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</si>
  <si>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</si>
  <si>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</si>
  <si>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</si>
  <si>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</si>
  <si>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</si>
  <si>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</si>
  <si>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</si>
  <si>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</si>
  <si>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</si>
  <si>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</si>
  <si>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</si>
  <si>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</si>
  <si>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</si>
  <si>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</si>
  <si>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</si>
  <si>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</si>
  <si>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</si>
  <si>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</si>
  <si>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</si>
  <si>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</si>
  <si>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</si>
  <si>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</si>
  <si>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</si>
  <si>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</si>
  <si>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</si>
  <si>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</si>
  <si>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</si>
  <si>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</si>
  <si>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</si>
  <si>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</si>
  <si>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</si>
  <si>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</si>
  <si>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</si>
  <si>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</si>
  <si>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</si>
  <si>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</si>
  <si>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</si>
  <si>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</si>
  <si>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</si>
  <si>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</si>
  <si>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</si>
  <si>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</si>
  <si>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</si>
  <si>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</si>
  <si>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</si>
  <si>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</si>
  <si>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</si>
  <si>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</si>
  <si>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</si>
  <si>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</si>
  <si>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</si>
  <si>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</si>
  <si>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</si>
  <si>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</si>
  <si>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</si>
  <si>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</si>
  <si>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</si>
  <si>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</si>
  <si>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</si>
  <si>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</si>
  <si>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</si>
  <si>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</si>
  <si>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</si>
  <si>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</si>
  <si>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</si>
  <si>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</si>
  <si>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</si>
  <si>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</si>
  <si>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</si>
  <si>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</si>
  <si>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</si>
  <si>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</si>
  <si>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</si>
  <si>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</si>
  <si>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</si>
  <si>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</si>
  <si>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</si>
  <si>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</si>
  <si>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</si>
  <si>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</si>
  <si>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</si>
  <si>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</si>
  <si>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</si>
  <si>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</si>
  <si>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</si>
  <si>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</si>
  <si>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</si>
  <si>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</si>
  <si>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</si>
  <si>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</si>
  <si>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</si>
  <si>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</si>
  <si>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</si>
  <si>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</si>
  <si>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</si>
  <si>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</si>
  <si>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</si>
  <si>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</si>
  <si>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</si>
  <si>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</si>
  <si>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</si>
  <si>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</si>
  <si>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</si>
  <si>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</si>
  <si>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</si>
  <si>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</si>
  <si>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</si>
  <si>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</si>
  <si>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</si>
  <si>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</si>
  <si>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</si>
  <si>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</si>
  <si>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</si>
  <si>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</si>
  <si>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</si>
  <si>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</si>
  <si>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</si>
  <si>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</si>
  <si>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</si>
  <si>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</si>
  <si>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</si>
  <si>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</si>
  <si>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</si>
  <si>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</si>
  <si>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</si>
  <si>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</si>
  <si>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</si>
  <si>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</si>
  <si>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</si>
  <si>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</si>
  <si>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</si>
  <si>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</si>
  <si>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</si>
  <si>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</si>
  <si>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</si>
  <si>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</si>
  <si>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</si>
  <si>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</si>
  <si>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</si>
  <si>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</si>
  <si>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</si>
  <si>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</si>
  <si>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</si>
  <si>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</si>
  <si>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</si>
  <si>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</si>
  <si>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</si>
  <si>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</si>
  <si>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</si>
  <si>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</si>
  <si>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</si>
  <si>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</si>
  <si>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</si>
  <si>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</si>
  <si>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</si>
  <si>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</si>
  <si>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</si>
  <si>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</si>
  <si>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</si>
  <si>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</si>
  <si>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</si>
  <si>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</si>
  <si>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</si>
  <si>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</si>
  <si>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</si>
  <si>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</si>
  <si>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</si>
  <si>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</si>
  <si>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</si>
  <si>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</si>
  <si>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</si>
  <si>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</si>
  <si>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</si>
  <si>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</si>
  <si>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</si>
  <si>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</si>
  <si>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</si>
  <si>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</si>
  <si>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</si>
  <si>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</si>
  <si>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</si>
  <si>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</si>
  <si>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</si>
  <si>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</si>
  <si>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</si>
  <si>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</si>
  <si>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</si>
  <si>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</si>
  <si>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</si>
  <si>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</si>
  <si>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</si>
  <si>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</si>
  <si>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</si>
  <si>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</si>
  <si>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</si>
  <si>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</si>
  <si>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</si>
  <si>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</si>
  <si>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</si>
  <si>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</si>
  <si>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</si>
  <si>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</si>
  <si>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</si>
  <si>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</si>
  <si>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</si>
  <si>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</si>
  <si>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</si>
  <si>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</si>
  <si>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</si>
  <si>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</si>
  <si>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</si>
  <si>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</si>
  <si>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</si>
  <si>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</si>
  <si>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</si>
  <si>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</si>
  <si>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</si>
  <si>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</si>
  <si>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</si>
  <si>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</si>
  <si>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</si>
  <si>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</si>
  <si>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</si>
  <si>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</si>
  <si>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</si>
  <si>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</si>
  <si>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</si>
  <si>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</si>
  <si>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</si>
  <si>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</si>
  <si>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</si>
  <si>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</si>
  <si>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</si>
  <si>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</si>
  <si>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</si>
  <si>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</si>
  <si>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</si>
  <si>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</si>
  <si>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</si>
  <si>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</si>
  <si>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</si>
  <si>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</si>
  <si>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</si>
  <si>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</si>
  <si>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</si>
  <si>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</si>
  <si>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</si>
  <si>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</si>
  <si>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</si>
  <si>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</si>
  <si>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</si>
  <si>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</si>
  <si>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</si>
  <si>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</si>
  <si>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</si>
  <si>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</si>
  <si>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</si>
  <si>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</si>
  <si>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</si>
  <si>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</si>
  <si>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</si>
  <si>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</si>
  <si>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</si>
  <si>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</si>
  <si>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</si>
  <si>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</si>
  <si>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</si>
  <si>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</si>
  <si>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</si>
  <si>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</si>
  <si>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</si>
  <si>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</si>
  <si>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</si>
  <si>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</si>
  <si>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</si>
  <si>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</si>
  <si>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</si>
  <si>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</si>
  <si>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</si>
  <si>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</si>
  <si>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</si>
  <si>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</si>
  <si>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</si>
  <si>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</si>
  <si>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</si>
  <si>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</si>
  <si>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</si>
  <si>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</si>
  <si>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</si>
  <si>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</si>
  <si>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</si>
  <si>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</si>
  <si>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</si>
  <si>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</si>
  <si>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</si>
  <si>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</si>
  <si>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</si>
  <si>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</si>
  <si>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</si>
  <si>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</si>
  <si>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</si>
  <si>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</si>
  <si>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</si>
  <si>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</si>
  <si>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</si>
  <si>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</si>
  <si>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</si>
  <si>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</si>
  <si>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</si>
  <si>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</si>
  <si>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</si>
  <si>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</si>
  <si>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</si>
  <si>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</si>
  <si>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</si>
  <si>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</si>
  <si>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</si>
  <si>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</si>
  <si>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</si>
  <si>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</si>
  <si>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</si>
  <si>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</si>
  <si>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</si>
  <si>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</si>
  <si>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</si>
  <si>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</si>
  <si>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</si>
  <si>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</si>
  <si>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</si>
  <si>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</si>
  <si>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</si>
  <si>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</si>
  <si>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</si>
  <si>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</si>
  <si>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</si>
  <si>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</si>
  <si>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</si>
  <si>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</si>
  <si>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</si>
  <si>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</si>
  <si>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</si>
  <si>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</si>
  <si>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</si>
  <si>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</si>
  <si>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</si>
  <si>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</si>
  <si>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</si>
  <si>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</si>
  <si>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</si>
  <si>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</si>
  <si>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</si>
  <si>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</si>
  <si>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</si>
  <si>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</si>
  <si>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</si>
  <si>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</si>
  <si>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</si>
  <si>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</si>
  <si>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</si>
  <si>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</si>
  <si>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</si>
  <si>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</si>
  <si>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</si>
  <si>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</si>
  <si>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</si>
  <si>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</si>
  <si>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</si>
  <si>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</si>
  <si>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</si>
  <si>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</si>
  <si>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</si>
  <si>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</si>
  <si>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</si>
  <si>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</si>
  <si>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</si>
  <si>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</si>
  <si>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</si>
  <si>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</si>
  <si>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</si>
  <si>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</si>
  <si>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</si>
  <si>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</si>
  <si>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</si>
  <si>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</si>
  <si>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</si>
  <si>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</si>
  <si>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</si>
  <si>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</si>
  <si>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</si>
  <si>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</si>
  <si>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</si>
  <si>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</si>
  <si>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</si>
  <si>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</si>
  <si>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</si>
  <si>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</si>
  <si>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</si>
  <si>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</si>
  <si>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</si>
  <si>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</si>
  <si>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</si>
  <si>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</si>
  <si>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</si>
  <si>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</si>
  <si>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</si>
  <si>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</si>
  <si>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</si>
  <si>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</si>
  <si>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</si>
  <si>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</si>
  <si>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</si>
  <si>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</si>
  <si>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</si>
  <si>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</si>
  <si>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</si>
  <si>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</si>
  <si>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</si>
  <si>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</si>
  <si>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</si>
  <si>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</si>
  <si>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</si>
  <si>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</si>
  <si>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</si>
  <si>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</si>
  <si>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</si>
  <si>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</si>
  <si>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</si>
  <si>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</si>
  <si>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</si>
  <si>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</si>
  <si>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</si>
  <si>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</si>
  <si>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</si>
  <si>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</si>
  <si>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</si>
  <si>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</si>
  <si>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</si>
  <si>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</si>
  <si>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</si>
  <si>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</si>
  <si>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</si>
  <si>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</si>
  <si>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</si>
  <si>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</si>
  <si>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</si>
  <si>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</si>
  <si>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</si>
  <si>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</si>
  <si>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</si>
  <si>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</si>
  <si>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</si>
  <si>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</si>
  <si>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</si>
  <si>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</si>
  <si>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</si>
  <si>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</si>
  <si>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</si>
  <si>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</si>
  <si>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</si>
  <si>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</si>
  <si>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</si>
  <si>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</si>
  <si>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</si>
  <si>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</si>
  <si>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</si>
  <si>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</si>
  <si>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</si>
  <si>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</si>
  <si>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</si>
  <si>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</si>
  <si>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</si>
  <si>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</si>
  <si>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</si>
  <si>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</si>
  <si>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</si>
  <si>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</si>
  <si>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</si>
  <si>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</si>
  <si>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</si>
  <si>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</si>
  <si>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</si>
  <si>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</si>
  <si>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</si>
  <si>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</si>
  <si>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</si>
  <si>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</si>
  <si>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</si>
  <si>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</si>
  <si>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</si>
  <si>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</si>
  <si>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</si>
  <si>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</si>
  <si>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</si>
  <si>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</si>
  <si>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</si>
  <si>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</si>
  <si>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</si>
  <si>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</si>
  <si>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</si>
  <si>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</si>
  <si>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</si>
  <si>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</si>
  <si>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</si>
  <si>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</si>
  <si>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</si>
  <si>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</si>
  <si>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</si>
  <si>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</si>
  <si>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</si>
  <si>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</si>
  <si>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</si>
  <si>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</si>
  <si>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</si>
  <si>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</si>
  <si>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</si>
  <si>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</si>
  <si>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</si>
  <si>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</si>
  <si>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</si>
  <si>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</si>
  <si>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</si>
  <si>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</si>
  <si>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</si>
  <si>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</si>
  <si>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</si>
  <si>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</si>
  <si>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</si>
  <si>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</si>
  <si>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</si>
  <si>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</si>
  <si>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</si>
  <si>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</si>
  <si>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</si>
  <si>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</si>
  <si>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</si>
  <si>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</si>
  <si>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</si>
  <si>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</si>
  <si>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</si>
  <si>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</si>
  <si>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</si>
  <si>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</si>
  <si>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</si>
  <si>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</si>
  <si>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</si>
  <si>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</si>
  <si>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</si>
  <si>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</si>
  <si>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</si>
  <si>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</si>
  <si>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</si>
  <si>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</si>
  <si>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</si>
  <si>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</si>
  <si>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</si>
  <si>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</si>
  <si>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</si>
  <si>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</si>
  <si>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</si>
  <si>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</si>
  <si>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</si>
  <si>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</si>
  <si>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</si>
  <si>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</si>
  <si>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</si>
  <si>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</si>
  <si>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</si>
  <si>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</si>
  <si>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</si>
  <si>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</si>
  <si>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</si>
  <si>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</si>
  <si>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</si>
  <si>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</si>
  <si>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</si>
  <si>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</si>
  <si>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</si>
  <si>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</si>
  <si>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</si>
  <si>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</si>
  <si>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</si>
  <si>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</si>
  <si>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</si>
  <si>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</si>
  <si>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</si>
  <si>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</si>
  <si>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</si>
  <si>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</si>
  <si>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</si>
  <si>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</si>
  <si>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</si>
  <si>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</si>
  <si>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</si>
  <si>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</si>
  <si>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</si>
  <si>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</si>
  <si>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</si>
  <si>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</si>
  <si>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</si>
  <si>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</si>
  <si>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</si>
  <si>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</si>
  <si>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</si>
  <si>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</si>
  <si>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</si>
  <si>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</si>
  <si>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</si>
  <si>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</si>
  <si>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</si>
  <si>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</si>
  <si>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</si>
  <si>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</si>
  <si>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</si>
  <si>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</si>
  <si>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</si>
  <si>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</si>
  <si>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</si>
  <si>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</si>
  <si>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</si>
  <si>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</si>
  <si>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</si>
  <si>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</si>
  <si>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</si>
  <si>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</si>
  <si>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</si>
  <si>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</si>
  <si>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</si>
  <si>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</si>
  <si>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</si>
  <si>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</si>
  <si>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</si>
  <si>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</si>
  <si>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</si>
  <si>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</si>
  <si>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</si>
  <si>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</si>
  <si>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</si>
  <si>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</si>
  <si>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</si>
  <si>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</si>
  <si>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</si>
  <si>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</si>
  <si>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</si>
  <si>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</si>
  <si>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</si>
  <si>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</si>
  <si>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</si>
  <si>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</si>
  <si>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</si>
  <si>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</si>
  <si>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</si>
  <si>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</si>
  <si>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</si>
  <si>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</si>
  <si>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</si>
  <si>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</si>
  <si>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</si>
  <si>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</si>
  <si>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</si>
  <si>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</si>
  <si>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</si>
  <si>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</si>
  <si>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</si>
  <si>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</si>
  <si>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</si>
  <si>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</si>
  <si>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</si>
  <si>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</si>
  <si>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</si>
  <si>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</si>
  <si>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</si>
  <si>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</si>
  <si>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</si>
  <si>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</si>
  <si>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</si>
  <si>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</si>
  <si>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</si>
  <si>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</si>
  <si>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</si>
  <si>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</si>
  <si>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</si>
  <si>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</si>
  <si>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</si>
  <si>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</si>
  <si>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</si>
  <si>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</si>
  <si>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</si>
  <si>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</si>
  <si>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</si>
  <si>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</si>
  <si>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</si>
  <si>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</si>
  <si>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</si>
  <si>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</si>
  <si>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</si>
  <si>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</si>
  <si>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</si>
  <si>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</si>
  <si>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</si>
  <si>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</si>
  <si>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</si>
  <si>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</si>
  <si>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</si>
  <si>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</si>
  <si>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</si>
  <si>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</si>
  <si>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</si>
  <si>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</si>
  <si>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</si>
  <si>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</si>
  <si>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</si>
  <si>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</si>
  <si>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</si>
  <si>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</si>
  <si>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</si>
  <si>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</si>
  <si>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</si>
  <si>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</si>
  <si>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</si>
  <si>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</si>
  <si>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</si>
  <si>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</si>
  <si>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</si>
  <si>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</si>
  <si>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</si>
  <si>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</si>
  <si>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</si>
  <si>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</si>
  <si>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</si>
  <si>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</si>
  <si>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</si>
  <si>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</si>
  <si>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</si>
  <si>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</si>
  <si>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</si>
  <si>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</si>
  <si>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</si>
  <si>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</si>
  <si>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</si>
  <si>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</si>
  <si>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</si>
  <si>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</si>
  <si>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</si>
  <si>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</si>
  <si>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</si>
  <si>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</si>
  <si>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</si>
  <si>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</si>
  <si>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</si>
  <si>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</si>
  <si>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</si>
  <si>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</si>
  <si>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</si>
  <si>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</si>
  <si>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</si>
  <si>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</si>
  <si>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</si>
  <si>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</si>
  <si>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</si>
  <si>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</si>
  <si>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</si>
  <si>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</si>
  <si>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</si>
  <si>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</si>
  <si>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</si>
  <si>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</si>
  <si>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</si>
  <si>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</si>
  <si>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</si>
  <si>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</si>
  <si>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</si>
  <si>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</si>
  <si>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</si>
  <si>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</si>
  <si>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</si>
  <si>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</si>
  <si>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</si>
  <si>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</si>
  <si>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</si>
  <si>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</si>
  <si>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</si>
  <si>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</si>
  <si>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</si>
  <si>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</si>
  <si>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</si>
  <si>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</si>
  <si>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</si>
  <si>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</si>
  <si>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</si>
  <si>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</si>
  <si>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</si>
  <si>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</si>
  <si>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</si>
  <si>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</si>
  <si>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</si>
  <si>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</si>
  <si>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</si>
  <si>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</si>
  <si>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</si>
  <si>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</si>
  <si>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</si>
  <si>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</si>
  <si>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</si>
  <si>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</si>
  <si>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</si>
  <si>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</si>
  <si>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</si>
  <si>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</si>
  <si>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</si>
  <si>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</si>
  <si>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</si>
  <si>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</si>
  <si>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</si>
  <si>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</si>
  <si>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</si>
  <si>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</si>
  <si>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</si>
  <si>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</si>
  <si>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</si>
  <si>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</si>
  <si>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</si>
  <si>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</si>
  <si>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</si>
  <si>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</si>
  <si>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</si>
  <si>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</si>
  <si>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</si>
  <si>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</si>
  <si>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</si>
  <si>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</si>
  <si>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</si>
  <si>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</si>
  <si>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</si>
  <si>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</si>
  <si>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</si>
  <si>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</si>
  <si>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</si>
  <si>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</si>
  <si>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</si>
  <si>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</si>
  <si>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</si>
  <si>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</si>
  <si>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</si>
  <si>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</si>
  <si>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</si>
  <si>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</si>
  <si>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</si>
  <si>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</si>
  <si>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</si>
  <si>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</si>
  <si>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</si>
  <si>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</si>
  <si>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</si>
  <si>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</si>
  <si>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</si>
  <si>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</si>
  <si>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</si>
  <si>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</si>
  <si>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</si>
  <si>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</si>
  <si>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</si>
  <si>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</si>
  <si>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</si>
  <si>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</si>
  <si>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</si>
  <si>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</si>
  <si>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</si>
  <si>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</si>
  <si>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</si>
  <si>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</si>
  <si>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</si>
  <si>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</si>
  <si>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</si>
  <si>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</si>
  <si>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</si>
  <si>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</si>
  <si>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</si>
  <si>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</si>
  <si>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</si>
  <si>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</si>
  <si>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</si>
  <si>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</si>
  <si>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</si>
  <si>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</si>
  <si>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</si>
  <si>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</si>
  <si>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</si>
  <si>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</si>
  <si>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</si>
  <si>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</si>
  <si>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</si>
  <si>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</si>
  <si>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</si>
  <si>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</si>
  <si>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</si>
  <si>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</si>
  <si>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</si>
  <si>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</si>
  <si>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</si>
  <si>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</si>
  <si>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</si>
  <si>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</si>
  <si>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</si>
  <si>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</si>
  <si>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</si>
  <si>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</si>
  <si>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</si>
  <si>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</si>
  <si>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</si>
  <si>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</si>
  <si>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</si>
  <si>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</si>
  <si>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</si>
  <si>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</si>
  <si>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</si>
  <si>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</si>
  <si>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</si>
  <si>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</si>
  <si>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</si>
  <si>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</si>
  <si>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</si>
  <si>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</si>
  <si>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</si>
  <si>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</si>
  <si>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</si>
  <si>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</si>
  <si>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</si>
  <si>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</si>
  <si>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</si>
  <si>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</si>
  <si>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</si>
  <si>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</si>
  <si>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</si>
  <si>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</si>
  <si>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</si>
  <si>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</si>
  <si>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</si>
  <si>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</si>
  <si>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</si>
  <si>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</si>
  <si>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</si>
  <si>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</si>
  <si>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</si>
  <si>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</si>
  <si>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</si>
  <si>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</si>
  <si>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</si>
  <si>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</si>
  <si>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</si>
  <si>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</si>
  <si>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</si>
  <si>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</si>
  <si>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</si>
  <si>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</si>
  <si>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</si>
  <si>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</si>
  <si>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</si>
  <si>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</si>
  <si>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</si>
  <si>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</si>
  <si>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</si>
  <si>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</si>
  <si>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</si>
  <si>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</si>
  <si>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</si>
  <si>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</si>
  <si>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</si>
  <si>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</si>
  <si>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</si>
  <si>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</si>
  <si>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</si>
  <si>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</si>
  <si>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</si>
  <si>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</si>
  <si>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</si>
  <si>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</si>
  <si>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</si>
  <si>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</si>
  <si>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</si>
  <si>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</si>
  <si>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</si>
  <si>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</si>
  <si>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</si>
  <si>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</si>
  <si>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</si>
  <si>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</si>
  <si>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</si>
  <si>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</si>
  <si>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</si>
  <si>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</si>
  <si>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</si>
  <si>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</si>
  <si>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</si>
  <si>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</si>
  <si>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</si>
  <si>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</si>
  <si>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</si>
  <si>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</si>
  <si>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</si>
  <si>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</si>
  <si>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</si>
  <si>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</si>
  <si>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</si>
  <si>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</si>
  <si>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</si>
  <si>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</si>
  <si>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</si>
  <si>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</si>
  <si>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</si>
  <si>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</si>
  <si>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</si>
  <si>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</si>
  <si>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</si>
  <si>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</si>
  <si>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</si>
  <si>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</si>
  <si>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</si>
  <si>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</si>
  <si>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</si>
  <si>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</si>
  <si>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</si>
  <si>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</si>
  <si>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</si>
  <si>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</si>
  <si>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</si>
  <si>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</si>
  <si>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</si>
  <si>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</si>
  <si>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</si>
  <si>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</si>
  <si>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</si>
  <si>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</si>
  <si>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</si>
  <si>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</si>
  <si>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</si>
  <si>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</si>
  <si>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</si>
  <si>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</si>
  <si>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</si>
  <si>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</si>
  <si>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</si>
  <si>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</si>
  <si>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</si>
  <si>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</si>
  <si>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</si>
  <si>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</si>
  <si>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</si>
  <si>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</si>
  <si>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</si>
  <si>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</si>
  <si>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</si>
  <si>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</si>
  <si>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</si>
  <si>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</si>
  <si>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</si>
  <si>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</si>
  <si>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</si>
  <si>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</si>
  <si>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</si>
  <si>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</si>
  <si>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</si>
  <si>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</si>
  <si>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</si>
  <si>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</si>
  <si>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</si>
  <si>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</si>
  <si>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</si>
  <si>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</si>
  <si>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</si>
  <si>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</si>
  <si>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</si>
  <si>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</si>
  <si>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</si>
  <si>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</si>
  <si>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</si>
  <si>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</si>
  <si>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</si>
  <si>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</si>
  <si>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</si>
  <si>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</si>
  <si>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</si>
  <si>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</si>
  <si>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</si>
  <si>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</si>
  <si>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</si>
  <si>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</si>
  <si>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</si>
  <si>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</si>
  <si>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</si>
  <si>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</si>
  <si>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</si>
  <si>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</si>
  <si>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</si>
  <si>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</si>
  <si>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</si>
  <si>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</si>
  <si>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</si>
  <si>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</si>
  <si>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</si>
  <si>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</si>
  <si>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</si>
  <si>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</si>
  <si>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</si>
  <si>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</si>
  <si>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</si>
  <si>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</si>
  <si>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</si>
  <si>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</si>
  <si>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</si>
  <si>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</si>
  <si>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</si>
  <si>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</si>
  <si>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</si>
  <si>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</si>
  <si>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</si>
  <si>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</si>
  <si>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</si>
  <si>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</si>
  <si>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</si>
  <si>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</si>
  <si>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</si>
  <si>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</si>
  <si>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</si>
  <si>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</si>
  <si>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</si>
  <si>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</si>
  <si>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</si>
  <si>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</si>
  <si>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</si>
  <si>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</si>
  <si>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</si>
  <si>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</si>
  <si>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</si>
  <si>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</si>
  <si>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</si>
  <si>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</si>
  <si>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</si>
  <si>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</si>
  <si>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</si>
  <si>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</si>
  <si>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</si>
  <si>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</si>
  <si>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</si>
  <si>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</si>
  <si>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</si>
  <si>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</si>
  <si>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</si>
  <si>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</si>
  <si>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</si>
  <si>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</si>
  <si>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</si>
  <si>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</si>
  <si>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</si>
  <si>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</si>
  <si>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</si>
  <si>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</si>
  <si>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</si>
  <si>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</si>
  <si>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</si>
  <si>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</si>
  <si>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</si>
  <si>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</si>
  <si>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</si>
  <si>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</si>
  <si>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</si>
  <si>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</si>
  <si>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</si>
  <si>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</si>
  <si>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</si>
  <si>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</si>
  <si>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</si>
  <si>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</si>
  <si>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</si>
  <si>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</si>
  <si>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</si>
  <si>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</si>
  <si>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</si>
  <si>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</si>
  <si>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</si>
  <si>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</si>
  <si>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</si>
  <si>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</si>
  <si>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</si>
  <si>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</si>
  <si>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</si>
  <si>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</si>
  <si>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</si>
  <si>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</si>
  <si>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</si>
  <si>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</si>
  <si>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</si>
  <si>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</si>
  <si>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</si>
  <si>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</si>
  <si>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</si>
  <si>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</si>
  <si>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</si>
  <si>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</si>
  <si>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</si>
  <si>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</si>
  <si>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</si>
  <si>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</si>
  <si>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</si>
  <si>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</si>
  <si>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</si>
  <si>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</si>
  <si>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</si>
  <si>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</si>
  <si>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</si>
  <si>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</si>
  <si>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</si>
  <si>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</si>
  <si>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</si>
  <si>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</si>
  <si>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</si>
  <si>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</si>
  <si>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</si>
  <si>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</si>
  <si>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</si>
  <si>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</si>
  <si>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</si>
  <si>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</si>
  <si>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</si>
  <si>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</si>
  <si>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</si>
  <si>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</si>
  <si>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</si>
  <si>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</si>
  <si>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</si>
  <si>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</si>
  <si>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</si>
  <si>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</si>
  <si>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</si>
  <si>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</si>
  <si>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</si>
  <si>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</si>
  <si>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</si>
  <si>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</si>
  <si>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</si>
  <si>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</si>
  <si>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</si>
  <si>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</si>
  <si>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</si>
  <si>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</si>
  <si>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</si>
  <si>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</si>
  <si>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</si>
  <si>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</si>
  <si>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</si>
  <si>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</si>
  <si>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</si>
  <si>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</si>
  <si>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</si>
  <si>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</si>
  <si>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</si>
  <si>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</si>
  <si>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</si>
  <si>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</si>
  <si>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</si>
  <si>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</si>
  <si>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</si>
  <si>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</si>
  <si>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</si>
  <si>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</si>
  <si>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</si>
  <si>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</si>
  <si>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</si>
  <si>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</si>
  <si>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</si>
  <si>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</si>
  <si>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</si>
  <si>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</si>
  <si>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</si>
  <si>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</si>
  <si>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</si>
  <si>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</si>
  <si>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</si>
  <si>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</si>
  <si>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</si>
  <si>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</si>
  <si>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</si>
  <si>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</si>
  <si>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</si>
  <si>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</si>
  <si>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</si>
  <si>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</si>
  <si>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</si>
  <si>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</si>
  <si>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</si>
  <si>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</si>
  <si>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</si>
  <si>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</si>
  <si>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</si>
  <si>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</si>
  <si>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</si>
  <si>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</si>
  <si>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</si>
  <si>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</si>
  <si>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</si>
  <si>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</si>
  <si>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</si>
  <si>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</si>
  <si>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</si>
  <si>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</si>
  <si>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</si>
  <si>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</si>
  <si>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</si>
  <si>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</si>
  <si>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</si>
  <si>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</si>
  <si>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</si>
  <si>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</si>
  <si>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</si>
  <si>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</si>
  <si>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</si>
  <si>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</si>
  <si>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</si>
  <si>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</si>
  <si>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</si>
  <si>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</si>
  <si>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</si>
  <si>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</si>
  <si>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</si>
  <si>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</si>
  <si>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</si>
  <si>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</si>
  <si>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</si>
  <si>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</si>
  <si>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</si>
  <si>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</si>
  <si>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</si>
  <si>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</si>
  <si>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</si>
  <si>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</si>
  <si>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</si>
  <si>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</si>
  <si>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</si>
  <si>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</si>
  <si>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</si>
  <si>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</si>
  <si>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</si>
  <si>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</si>
  <si>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</si>
  <si>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</si>
  <si>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</si>
  <si>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</si>
  <si>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</si>
  <si>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</si>
  <si>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</si>
  <si>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</si>
  <si>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</si>
  <si>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</si>
  <si>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</si>
  <si>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</si>
  <si>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</si>
  <si>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</si>
  <si>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</si>
  <si>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</si>
  <si>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</si>
  <si>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</si>
  <si>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</si>
  <si>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</si>
  <si>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</si>
  <si>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</si>
  <si>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</si>
  <si>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</si>
  <si>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</si>
  <si>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</si>
  <si>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</si>
  <si>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</si>
  <si>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</si>
  <si>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</si>
  <si>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</si>
  <si>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</si>
  <si>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</si>
  <si>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</si>
  <si>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</si>
  <si>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</si>
  <si>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</si>
  <si>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</si>
  <si>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</si>
  <si>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</si>
  <si>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</si>
  <si>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</si>
  <si>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</si>
  <si>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</si>
  <si>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</si>
  <si>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</si>
  <si>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</si>
  <si>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</si>
  <si>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</si>
  <si>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</si>
  <si>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</si>
  <si>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</si>
  <si>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</si>
  <si>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</si>
  <si>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</si>
  <si>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</si>
  <si>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</si>
  <si>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</si>
  <si>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</si>
  <si>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</si>
  <si>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</si>
  <si>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</si>
  <si>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</si>
  <si>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</si>
  <si>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</si>
  <si>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</si>
  <si>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</si>
  <si>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</si>
  <si>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</si>
  <si>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</si>
  <si>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</si>
  <si>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</si>
  <si>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</si>
  <si>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</si>
  <si>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</si>
  <si>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</si>
  <si>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</si>
  <si>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</si>
  <si>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</si>
  <si>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</si>
  <si>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</si>
  <si>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</si>
  <si>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</si>
  <si>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</si>
  <si>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</si>
  <si>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</si>
  <si>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</si>
  <si>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</si>
  <si>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</si>
  <si>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</si>
  <si>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</si>
  <si>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</si>
  <si>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</si>
  <si>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</si>
  <si>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</si>
  <si>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</si>
  <si>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</si>
  <si>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</si>
  <si>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</si>
  <si>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</si>
  <si>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</si>
  <si>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</si>
  <si>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</si>
  <si>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</si>
  <si>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</si>
  <si>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</si>
  <si>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</si>
  <si>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</si>
  <si>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</si>
  <si>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</si>
  <si>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</si>
  <si>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</si>
  <si>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</si>
  <si>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</si>
  <si>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</si>
  <si>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</si>
  <si>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</si>
  <si>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</si>
  <si>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</si>
  <si>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</si>
  <si>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</si>
  <si>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</si>
  <si>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</si>
  <si>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</si>
  <si>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</si>
  <si>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</si>
  <si>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</si>
  <si>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</si>
  <si>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</si>
  <si>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</si>
  <si>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</si>
  <si>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</si>
  <si>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</si>
  <si>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</si>
  <si>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</si>
  <si>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</si>
  <si>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</si>
  <si>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</si>
  <si>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</si>
  <si>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</si>
  <si>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</si>
  <si>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</si>
  <si>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</si>
  <si>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</si>
  <si>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</si>
  <si>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</si>
  <si>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</si>
  <si>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</si>
  <si>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</si>
  <si>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</si>
  <si>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</si>
  <si>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</si>
  <si>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</si>
  <si>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</si>
  <si>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</si>
  <si>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</si>
  <si>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</si>
  <si>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</si>
  <si>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</si>
  <si>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</si>
  <si>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</si>
  <si>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</si>
  <si>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</si>
  <si>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</si>
  <si>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</si>
  <si>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</si>
  <si>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</si>
  <si>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</si>
  <si>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</si>
  <si>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</si>
  <si>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</si>
  <si>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</si>
  <si>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</si>
  <si>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</si>
  <si>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</si>
  <si>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</si>
  <si>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</si>
  <si>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</si>
  <si>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</si>
  <si>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</si>
  <si>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</si>
  <si>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</si>
  <si>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</si>
  <si>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</si>
  <si>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</si>
  <si>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</si>
  <si>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</si>
  <si>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</si>
  <si>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</si>
  <si>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</si>
  <si>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</si>
  <si>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</si>
  <si>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</si>
  <si>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</si>
  <si>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</si>
  <si>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</si>
  <si>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</si>
  <si>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</si>
  <si>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</si>
  <si>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</si>
  <si>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</si>
  <si>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</si>
  <si>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</si>
  <si>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</si>
  <si>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</si>
  <si>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</si>
  <si>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</si>
  <si>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</si>
  <si>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</si>
  <si>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</si>
  <si>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</si>
  <si>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</si>
  <si>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</si>
  <si>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</si>
  <si>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</si>
  <si>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</si>
  <si>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</si>
  <si>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</si>
  <si>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</si>
  <si>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</si>
  <si>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</si>
  <si>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</si>
  <si>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</si>
  <si>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</si>
  <si>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</si>
  <si>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</si>
  <si>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</si>
  <si>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</si>
  <si>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</si>
  <si>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</si>
  <si>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</si>
  <si>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</si>
  <si>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</si>
  <si>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</si>
  <si>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</si>
  <si>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</si>
  <si>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</si>
  <si>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</si>
  <si>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</si>
  <si>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</si>
  <si>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</si>
  <si>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</si>
  <si>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</si>
  <si>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</si>
  <si>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</si>
  <si>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</si>
  <si>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</si>
  <si>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</si>
  <si>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</si>
  <si>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</si>
  <si>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</si>
  <si>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</si>
  <si>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</si>
  <si>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</si>
  <si>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</si>
  <si>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</si>
  <si>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</si>
  <si>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</si>
  <si>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</si>
  <si>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</si>
  <si>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</si>
  <si>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</si>
  <si>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</si>
  <si>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</si>
  <si>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</si>
  <si>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</si>
  <si>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</si>
  <si>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</si>
  <si>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</si>
  <si>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</si>
  <si>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</si>
  <si>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</si>
  <si>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</si>
  <si>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</si>
  <si>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</si>
  <si>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</si>
  <si>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</si>
  <si>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</si>
  <si>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</si>
  <si>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</si>
  <si>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</si>
  <si>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</si>
  <si>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</si>
  <si>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</si>
  <si>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</si>
  <si>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</si>
  <si>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</si>
  <si>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</si>
  <si>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</si>
  <si>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</si>
  <si>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</si>
  <si>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</si>
  <si>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</si>
  <si>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</si>
  <si>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</si>
  <si>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</si>
  <si>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</si>
  <si>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</si>
  <si>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</si>
  <si>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</si>
  <si>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</si>
  <si>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</si>
  <si>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</si>
  <si>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</si>
  <si>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</si>
  <si>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</si>
  <si>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</si>
  <si>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</si>
  <si>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</si>
  <si>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</si>
  <si>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</si>
  <si>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</si>
  <si>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</si>
  <si>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</si>
  <si>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</si>
  <si>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</si>
  <si>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</si>
  <si>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</si>
  <si>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</si>
  <si>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</si>
  <si>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</si>
  <si>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</si>
  <si>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</si>
  <si>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</si>
  <si>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</si>
  <si>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</si>
  <si>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</si>
  <si>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</si>
  <si>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</si>
  <si>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</si>
  <si>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</si>
  <si>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</si>
  <si>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</si>
  <si>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</si>
  <si>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</si>
  <si>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</si>
  <si>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</si>
  <si>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</si>
  <si>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</si>
  <si>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</si>
  <si>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</si>
  <si>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</si>
  <si>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</si>
  <si>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</si>
  <si>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</si>
  <si>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</si>
  <si>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</si>
  <si>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</si>
  <si>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</si>
  <si>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</si>
  <si>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</si>
  <si>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</si>
  <si>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</si>
  <si>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</si>
  <si>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</si>
  <si>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</si>
  <si>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</si>
  <si>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</si>
  <si>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</si>
  <si>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</si>
  <si>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</si>
  <si>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</si>
  <si>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</si>
  <si>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</si>
  <si>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</si>
  <si>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</si>
  <si>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</si>
  <si>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</si>
  <si>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</si>
  <si>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</si>
  <si>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</si>
  <si>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</si>
  <si>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</si>
  <si>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</si>
  <si>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</si>
  <si>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</si>
  <si>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</si>
  <si>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</si>
  <si>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</si>
  <si>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</si>
  <si>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</si>
  <si>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</si>
  <si>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</si>
  <si>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</si>
  <si>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</si>
  <si>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</si>
  <si>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</si>
  <si>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</si>
  <si>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</si>
  <si>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</si>
  <si>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</si>
  <si>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</si>
  <si>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</si>
  <si>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</si>
  <si>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</si>
  <si>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</si>
  <si>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</si>
  <si>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</si>
  <si>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</si>
  <si>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</si>
  <si>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</si>
  <si>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</si>
  <si>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</si>
  <si>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</si>
  <si>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</si>
  <si>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</si>
  <si>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</si>
  <si>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</si>
  <si>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</si>
  <si>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</si>
  <si>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</si>
  <si>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</si>
  <si>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</si>
  <si>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</si>
  <si>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</si>
  <si>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</si>
  <si>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</si>
  <si>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</si>
  <si>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</si>
  <si>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</si>
  <si>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</si>
  <si>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</si>
  <si>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</si>
  <si>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</si>
  <si>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</si>
  <si>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</si>
  <si>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</si>
  <si>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</si>
  <si>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</si>
  <si>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</si>
  <si>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</si>
  <si>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</si>
  <si>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</si>
  <si>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</si>
  <si>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</si>
  <si>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</si>
  <si>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</si>
  <si>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</si>
  <si>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</si>
  <si>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</si>
  <si>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</si>
  <si>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</si>
  <si>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</si>
  <si>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</si>
  <si>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</si>
  <si>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</si>
  <si>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</si>
  <si>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</si>
  <si>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</si>
  <si>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</si>
  <si>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</si>
  <si>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</si>
  <si>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</si>
  <si>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</si>
  <si>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</si>
  <si>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</si>
  <si>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</si>
  <si>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</si>
  <si>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</si>
  <si>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</si>
  <si>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</si>
  <si>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</si>
  <si>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</si>
  <si>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</si>
  <si>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</si>
  <si>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</si>
  <si>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</si>
  <si>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</si>
  <si>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</si>
  <si>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</si>
  <si>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</si>
  <si>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</si>
  <si>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</si>
  <si>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</si>
  <si>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</si>
  <si>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</si>
  <si>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</si>
  <si>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</si>
  <si>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</si>
  <si>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</si>
  <si>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</si>
  <si>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</si>
  <si>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</si>
  <si>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</si>
  <si>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</si>
  <si>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</si>
  <si>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</si>
  <si>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</si>
  <si>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</si>
  <si>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</si>
  <si>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</si>
  <si>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</si>
  <si>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</si>
  <si>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</si>
  <si>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</si>
  <si>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</si>
  <si>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</si>
  <si>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</si>
  <si>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</si>
  <si>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</si>
  <si>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</si>
  <si>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</si>
  <si>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</si>
  <si>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</si>
  <si>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</si>
  <si>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</si>
  <si>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</si>
  <si>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</si>
  <si>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</si>
  <si>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</si>
  <si>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</si>
  <si>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</si>
  <si>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</si>
  <si>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</si>
  <si>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</si>
  <si>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</si>
  <si>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</si>
  <si>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</si>
  <si>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</si>
  <si>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</si>
  <si>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</si>
  <si>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</si>
  <si>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</si>
  <si>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</si>
  <si>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</si>
  <si>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</si>
  <si>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</si>
  <si>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</si>
  <si>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</si>
  <si>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</si>
  <si>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</si>
  <si>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</si>
  <si>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</si>
  <si>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</si>
  <si>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</si>
  <si>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</si>
  <si>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</si>
  <si>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</si>
  <si>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</si>
  <si>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</si>
  <si>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</si>
  <si>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</si>
  <si>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</si>
  <si>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</si>
  <si>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</si>
  <si>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</si>
  <si>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</si>
  <si>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</si>
  <si>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</si>
  <si>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</si>
  <si>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</si>
  <si>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</si>
  <si>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</si>
  <si>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</si>
  <si>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</si>
  <si>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</si>
  <si>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</si>
  <si>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</si>
  <si>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</si>
  <si>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</si>
  <si>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</si>
  <si>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</si>
  <si>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</si>
  <si>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</si>
  <si>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</si>
  <si>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</si>
  <si>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</si>
  <si>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</si>
  <si>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</si>
  <si>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</si>
  <si>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</si>
  <si>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</si>
  <si>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</si>
  <si>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</si>
  <si>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</si>
  <si>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</si>
  <si>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</si>
  <si>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</si>
  <si>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</si>
  <si>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</si>
  <si>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</si>
  <si>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</si>
  <si>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</si>
  <si>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</si>
  <si>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</si>
  <si>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</si>
  <si>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</si>
  <si>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</si>
  <si>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</si>
  <si>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</si>
  <si>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</si>
  <si>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</si>
  <si>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</si>
  <si>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</si>
  <si>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</si>
  <si>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</si>
  <si>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</si>
  <si>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</si>
  <si>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</si>
  <si>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</si>
  <si>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</si>
  <si>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</si>
  <si>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</si>
  <si>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</si>
  <si>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</si>
  <si>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</si>
  <si>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</si>
  <si>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</si>
  <si>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</si>
  <si>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</si>
  <si>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</si>
  <si>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</si>
  <si>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</si>
  <si>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</si>
  <si>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</si>
  <si>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</si>
  <si>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</si>
  <si>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</si>
  <si>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</si>
  <si>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</si>
  <si>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</si>
  <si>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</si>
  <si>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</si>
  <si>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</si>
  <si>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</si>
  <si>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</si>
  <si>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</si>
  <si>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</si>
  <si>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</si>
  <si>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</si>
  <si>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</si>
  <si>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</si>
  <si>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</si>
  <si>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</si>
  <si>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</si>
  <si>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</si>
  <si>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</si>
  <si>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</si>
  <si>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</si>
  <si>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</si>
  <si>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</si>
  <si>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</si>
  <si>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</si>
  <si>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</si>
  <si>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</si>
  <si>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</si>
  <si>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</si>
  <si>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</si>
  <si>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</si>
  <si>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</si>
  <si>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</si>
  <si>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</si>
  <si>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</si>
  <si>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</si>
  <si>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</si>
  <si>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</si>
  <si>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</si>
  <si>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</si>
  <si>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</si>
  <si>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</si>
  <si>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</si>
  <si>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</si>
  <si>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</si>
  <si>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</si>
  <si>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</si>
  <si>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</si>
  <si>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</si>
  <si>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</si>
  <si>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</si>
  <si>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</si>
  <si>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</si>
  <si>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</si>
  <si>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</si>
  <si>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</si>
  <si>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</si>
  <si>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</si>
  <si>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</si>
  <si>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</si>
  <si>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</si>
  <si>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</si>
  <si>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</si>
  <si>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</si>
  <si>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</si>
  <si>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</si>
  <si>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</si>
  <si>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</si>
  <si>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</si>
  <si>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</si>
  <si>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</si>
  <si>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</si>
  <si>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</si>
  <si>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</si>
  <si>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</si>
  <si>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</si>
  <si>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</si>
  <si>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</si>
  <si>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</si>
  <si>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</si>
  <si>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</si>
  <si>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</si>
  <si>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</si>
  <si>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</si>
  <si>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</si>
  <si>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</si>
  <si>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</si>
  <si>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</si>
  <si>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</si>
  <si>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</si>
  <si>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</si>
  <si>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</si>
  <si>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</si>
  <si>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</si>
  <si>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</si>
  <si>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</si>
  <si>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</si>
  <si>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</si>
  <si>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</si>
  <si>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</si>
  <si>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</si>
  <si>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</si>
  <si>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</si>
  <si>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</si>
  <si>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</si>
  <si>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</si>
  <si>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</si>
  <si>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</si>
  <si>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</si>
  <si>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</si>
  <si>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</si>
  <si>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</si>
  <si>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</si>
  <si>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</si>
  <si>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</si>
  <si>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</si>
  <si>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</si>
  <si>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</si>
  <si>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</si>
  <si>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</si>
  <si>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</si>
  <si>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</si>
  <si>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</si>
  <si>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</si>
  <si>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</si>
  <si>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</si>
  <si>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</si>
  <si>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</si>
  <si>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</si>
  <si>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</si>
  <si>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</si>
  <si>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</si>
  <si>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</si>
  <si>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</si>
  <si>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</si>
  <si>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</si>
  <si>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</si>
  <si>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</si>
  <si>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</si>
  <si>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</si>
  <si>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</si>
  <si>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</si>
  <si>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</si>
  <si>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</si>
  <si>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</si>
  <si>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</si>
  <si>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</si>
  <si>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</si>
  <si>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</si>
  <si>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</si>
  <si>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</si>
  <si>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</si>
  <si>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</si>
  <si>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</si>
  <si>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</si>
  <si>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</si>
  <si>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</si>
  <si>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</si>
  <si>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</si>
  <si>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</si>
  <si>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</si>
  <si>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</si>
  <si>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</si>
  <si>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</si>
  <si>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</si>
  <si>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</si>
  <si>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</si>
  <si>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</si>
  <si>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</si>
  <si>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</si>
  <si>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</si>
  <si>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</si>
  <si>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</si>
  <si>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</si>
  <si>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</si>
  <si>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</si>
  <si>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</si>
  <si>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</si>
  <si>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</si>
  <si>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</si>
  <si>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</si>
  <si>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</si>
  <si>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</si>
  <si>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</si>
  <si>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</si>
  <si>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</si>
  <si>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</si>
  <si>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</si>
  <si>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</si>
  <si>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</si>
  <si>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</si>
  <si>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</si>
  <si>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</si>
  <si>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</si>
  <si>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</si>
  <si>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</si>
  <si>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</si>
  <si>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</si>
  <si>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</si>
  <si>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</si>
  <si>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</si>
  <si>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</si>
  <si>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</si>
  <si>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</si>
  <si>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</si>
  <si>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</si>
  <si>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</si>
  <si>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</si>
  <si>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</si>
  <si>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</si>
  <si>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</si>
  <si>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</si>
  <si>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</si>
  <si>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</si>
  <si>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</si>
  <si>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</si>
  <si>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</si>
  <si>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</si>
  <si>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</si>
  <si>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</si>
  <si>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</si>
  <si>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</si>
  <si>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</si>
  <si>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</si>
  <si>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</si>
  <si>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</si>
  <si>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</si>
  <si>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</si>
  <si>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</si>
  <si>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</si>
  <si>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</si>
  <si>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</si>
  <si>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</si>
  <si>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</si>
  <si>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</si>
  <si>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</si>
  <si>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</si>
  <si>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</si>
  <si>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</si>
  <si>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</si>
  <si>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</si>
  <si>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</si>
  <si>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</si>
  <si>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</si>
  <si>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</si>
  <si>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</si>
  <si>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</si>
  <si>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</si>
  <si>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</si>
  <si>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</si>
  <si>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</si>
  <si>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</si>
  <si>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</si>
  <si>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</si>
  <si>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</si>
  <si>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</si>
  <si>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</si>
  <si>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</si>
  <si>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</si>
  <si>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</si>
  <si>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</si>
  <si>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</si>
  <si>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</si>
  <si>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</si>
  <si>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</si>
  <si>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</si>
  <si>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</si>
  <si>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</si>
  <si>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</si>
  <si>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</si>
  <si>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</si>
  <si>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</si>
  <si>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</si>
  <si>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</si>
  <si>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</si>
  <si>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</si>
  <si>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</si>
  <si>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</si>
  <si>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</si>
  <si>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</si>
  <si>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</si>
  <si>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</si>
  <si>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</si>
  <si>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</si>
  <si>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</si>
  <si>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</si>
  <si>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</si>
  <si>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</si>
  <si>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</si>
  <si>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</si>
  <si>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</si>
  <si>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</si>
  <si>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</si>
  <si>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</si>
  <si>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</si>
  <si>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</si>
  <si>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</si>
  <si>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</si>
  <si>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</si>
  <si>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</si>
  <si>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</si>
  <si>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</si>
  <si>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</si>
  <si>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</si>
  <si>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</si>
  <si>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</si>
  <si>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</si>
  <si>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</si>
  <si>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</si>
  <si>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</si>
  <si>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</si>
  <si>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</si>
  <si>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</si>
  <si>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</si>
  <si>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</si>
  <si>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</si>
  <si>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</si>
  <si>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</si>
  <si>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</si>
  <si>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</si>
  <si>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</si>
  <si>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</si>
  <si>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</si>
  <si>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</si>
  <si>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</si>
  <si>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</si>
  <si>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</si>
  <si>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</si>
  <si>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</si>
  <si>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</si>
  <si>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</si>
  <si>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</si>
  <si>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</si>
  <si>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</si>
  <si>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</si>
  <si>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</si>
  <si>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</si>
  <si>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</si>
  <si>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</si>
  <si>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</si>
  <si>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</si>
  <si>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</si>
  <si>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</si>
  <si>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</si>
  <si>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</si>
  <si>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</si>
  <si>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</si>
  <si>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</si>
  <si>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</si>
  <si>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</si>
  <si>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</si>
  <si>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</si>
  <si>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</si>
  <si>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</si>
  <si>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</si>
  <si>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</si>
  <si>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</si>
  <si>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</si>
  <si>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</si>
  <si>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</si>
  <si>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</si>
  <si>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</si>
  <si>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</si>
  <si>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</si>
  <si>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</si>
  <si>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</si>
  <si>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</si>
  <si>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</si>
  <si>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</si>
  <si>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</si>
  <si>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</si>
  <si>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</si>
  <si>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</si>
  <si>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</si>
  <si>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</si>
  <si>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</si>
  <si>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</si>
  <si>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</si>
  <si>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</si>
  <si>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</si>
  <si>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</si>
  <si>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</si>
  <si>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</si>
  <si>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</si>
  <si>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</si>
  <si>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</si>
  <si>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</si>
  <si>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</si>
  <si>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</si>
  <si>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</si>
  <si>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</si>
  <si>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</si>
  <si>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</si>
  <si>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</si>
  <si>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</si>
  <si>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</si>
  <si>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</si>
  <si>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</si>
  <si>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</si>
  <si>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</si>
  <si>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</si>
  <si>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</si>
  <si>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</si>
  <si>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</si>
  <si>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</si>
  <si>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</si>
  <si>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</si>
  <si>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</si>
  <si>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</si>
  <si>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</si>
  <si>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</si>
  <si>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</si>
  <si>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</si>
  <si>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</si>
  <si>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</si>
  <si>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</si>
  <si>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</si>
  <si>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</si>
  <si>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</si>
  <si>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</si>
  <si>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</si>
  <si>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</si>
  <si>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</si>
  <si>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</si>
  <si>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</si>
  <si>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</si>
  <si>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</si>
  <si>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</si>
  <si>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</si>
  <si>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</si>
  <si>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</si>
  <si>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</si>
  <si>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</si>
  <si>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</si>
  <si>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</si>
  <si>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</si>
  <si>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</si>
  <si>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</si>
  <si>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</si>
  <si>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</si>
  <si>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</si>
  <si>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</si>
  <si>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</si>
  <si>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</si>
  <si>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</si>
  <si>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</si>
  <si>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</si>
  <si>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</si>
  <si>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</si>
  <si>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</si>
  <si>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</si>
  <si>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</si>
  <si>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</si>
  <si>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</si>
  <si>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</si>
  <si>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</si>
  <si>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</si>
  <si>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</si>
  <si>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</si>
  <si>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</si>
  <si>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</si>
  <si>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</si>
  <si>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</si>
  <si>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</si>
  <si>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</si>
  <si>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</si>
  <si>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</si>
  <si>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</si>
  <si>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</si>
  <si>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</si>
  <si>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</si>
  <si>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</si>
  <si>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</si>
  <si>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</si>
  <si>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</si>
  <si>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</si>
  <si>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</si>
  <si>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</si>
  <si>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</si>
  <si>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</si>
  <si>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</si>
  <si>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</si>
  <si>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</si>
  <si>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</si>
  <si>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</si>
  <si>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</si>
  <si>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</si>
  <si>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</si>
  <si>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</si>
  <si>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</si>
  <si>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</si>
  <si>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</si>
  <si>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</si>
  <si>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</si>
  <si>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</si>
  <si>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</si>
  <si>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</si>
  <si>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</si>
  <si>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</si>
  <si>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</si>
  <si>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</si>
  <si>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</si>
  <si>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</si>
  <si>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</si>
  <si>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</si>
  <si>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</si>
  <si>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</si>
  <si>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</si>
  <si>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</si>
  <si>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</si>
  <si>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</si>
  <si>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</si>
  <si>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</si>
  <si>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</si>
  <si>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</si>
  <si>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</si>
  <si>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</si>
  <si>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</si>
  <si>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</si>
  <si>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</si>
  <si>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</si>
  <si>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</si>
  <si>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</si>
  <si>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</si>
  <si>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</si>
  <si>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</si>
  <si>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</si>
  <si>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</si>
  <si>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</si>
  <si>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</si>
  <si>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</si>
  <si>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</si>
  <si>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</si>
  <si>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</si>
  <si>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</si>
  <si>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</si>
  <si>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</si>
  <si>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</si>
  <si>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</si>
  <si>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</si>
  <si>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</si>
  <si>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</si>
  <si>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</si>
  <si>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</si>
  <si>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</si>
  <si>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</si>
  <si>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</si>
  <si>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</si>
  <si>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</si>
  <si>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</si>
  <si>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</si>
  <si>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</si>
  <si>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</si>
  <si>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</si>
  <si>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</si>
  <si>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</si>
  <si>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</si>
  <si>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</si>
  <si>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</si>
  <si>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</si>
  <si>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</si>
  <si>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</si>
  <si>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</si>
  <si>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</si>
  <si>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</si>
  <si>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</si>
  <si>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</si>
  <si>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</si>
  <si>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</si>
  <si>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</si>
  <si>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</si>
  <si>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</si>
  <si>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</si>
  <si>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</si>
  <si>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</si>
  <si>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</si>
  <si>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</si>
  <si>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</si>
  <si>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</si>
  <si>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</si>
  <si>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</si>
  <si>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</si>
  <si>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</si>
  <si>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</si>
  <si>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</si>
  <si>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</si>
  <si>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</si>
  <si>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</si>
  <si>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</si>
  <si>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</si>
  <si>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</si>
  <si>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</si>
  <si>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</si>
  <si>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</si>
  <si>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</si>
  <si>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</si>
  <si>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</si>
  <si>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</si>
  <si>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</si>
  <si>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</si>
  <si>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</si>
  <si>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</si>
  <si>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</si>
  <si>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</si>
  <si>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</si>
  <si>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</si>
  <si>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</si>
  <si>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</si>
  <si>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</si>
  <si>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</si>
  <si>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</si>
  <si>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</si>
  <si>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</si>
  <si>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</si>
  <si>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</si>
  <si>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</si>
  <si>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</si>
  <si>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</si>
  <si>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</si>
  <si>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</si>
  <si>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</si>
  <si>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</si>
  <si>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</si>
  <si>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</si>
  <si>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</si>
  <si>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</si>
  <si>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</si>
  <si>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</si>
  <si>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</si>
  <si>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</si>
  <si>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</si>
  <si>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</si>
  <si>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</si>
  <si>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</si>
  <si>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</si>
  <si>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</si>
  <si>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</si>
  <si>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</si>
  <si>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</si>
  <si>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</si>
  <si>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</si>
  <si>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</si>
  <si>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</si>
  <si>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</si>
  <si>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</si>
  <si>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</si>
  <si>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</si>
  <si>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</si>
  <si>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</si>
  <si>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</si>
  <si>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</si>
  <si>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</si>
  <si>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</si>
  <si>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</si>
  <si>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</si>
  <si>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</si>
  <si>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</si>
  <si>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</si>
  <si>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</si>
  <si>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</si>
  <si>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</si>
  <si>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</si>
  <si>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</si>
  <si>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</si>
  <si>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</si>
  <si>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</si>
  <si>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</si>
  <si>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</si>
  <si>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</si>
  <si>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</si>
  <si>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</si>
  <si>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</si>
  <si>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</si>
  <si>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</si>
  <si>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</si>
  <si>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</si>
  <si>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</si>
  <si>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</si>
  <si>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</si>
  <si>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</si>
  <si>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</si>
  <si>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</si>
  <si>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</si>
  <si>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</si>
  <si>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</si>
  <si>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</si>
  <si>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</si>
  <si>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</si>
  <si>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</si>
  <si>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</si>
  <si>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</si>
  <si>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</si>
  <si>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</si>
  <si>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</si>
  <si>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</si>
  <si>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</si>
  <si>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</si>
  <si>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</si>
  <si>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</si>
  <si>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</si>
  <si>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</si>
  <si>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</si>
  <si>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</si>
  <si>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</si>
  <si>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</si>
  <si>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</si>
  <si>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</si>
  <si>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</si>
  <si>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</si>
  <si>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</si>
  <si>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</si>
  <si>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</si>
  <si>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</si>
  <si>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</si>
  <si>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</si>
  <si>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</si>
  <si>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</si>
  <si>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</si>
  <si>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</si>
  <si>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</si>
  <si>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</si>
  <si>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</si>
  <si>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</si>
  <si>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</si>
  <si>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</si>
  <si>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</si>
  <si>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</si>
  <si>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</si>
  <si>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</si>
  <si>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</si>
  <si>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</si>
  <si>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</si>
  <si>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</si>
  <si>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</si>
  <si>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</si>
  <si>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</si>
  <si>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</si>
  <si>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</si>
  <si>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</si>
  <si>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</si>
  <si>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</si>
  <si>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</si>
  <si>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</si>
  <si>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</si>
  <si>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</si>
  <si>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</si>
  <si>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</si>
  <si>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</si>
  <si>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</si>
  <si>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</si>
  <si>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</si>
  <si>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</si>
  <si>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</si>
  <si>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</si>
  <si>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</si>
  <si>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</si>
  <si>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</si>
  <si>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</si>
  <si>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</si>
  <si>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</si>
  <si>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</si>
  <si>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</si>
  <si>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</si>
  <si>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</si>
  <si>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</si>
  <si>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</si>
  <si>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</si>
  <si>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</si>
  <si>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</si>
  <si>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</si>
  <si>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</si>
  <si>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</si>
  <si>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</si>
  <si>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</si>
  <si>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</si>
  <si>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</si>
  <si>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</si>
  <si>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</si>
  <si>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</si>
  <si>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</si>
  <si>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</si>
  <si>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</si>
  <si>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</si>
  <si>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</si>
  <si>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</si>
  <si>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</si>
  <si>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</si>
  <si>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</si>
  <si>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</si>
  <si>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</si>
  <si>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</si>
  <si>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</si>
  <si>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</si>
  <si>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</si>
  <si>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</si>
  <si>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</si>
  <si>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</si>
  <si>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</si>
  <si>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</si>
  <si>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</si>
  <si>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</si>
  <si>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</si>
  <si>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</si>
  <si>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</si>
  <si>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</si>
  <si>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</si>
  <si>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</si>
  <si>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</si>
  <si>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</si>
  <si>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</si>
  <si>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</si>
  <si>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</si>
  <si>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</si>
  <si>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</si>
  <si>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</si>
  <si>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</si>
  <si>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</si>
  <si>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</si>
  <si>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</si>
  <si>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</si>
  <si>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</si>
  <si>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</si>
  <si>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</si>
  <si>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</si>
  <si>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</si>
  <si>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</si>
  <si>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</si>
  <si>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</si>
  <si>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</si>
  <si>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</si>
  <si>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</si>
  <si>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</si>
  <si>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</si>
  <si>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</si>
  <si>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</si>
  <si>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</si>
  <si>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</si>
  <si>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</si>
  <si>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</si>
  <si>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</si>
  <si>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</si>
  <si>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</si>
  <si>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</si>
  <si>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</si>
  <si>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</si>
  <si>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</si>
  <si>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</si>
  <si>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</si>
  <si>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</si>
  <si>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</si>
  <si>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</si>
  <si>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</si>
  <si>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</si>
  <si>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</si>
  <si>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</si>
  <si>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</si>
  <si>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</si>
  <si>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</si>
  <si>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</si>
  <si>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</si>
  <si>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</si>
  <si>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</si>
  <si>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</si>
  <si>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</si>
  <si>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</si>
  <si>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</si>
  <si>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</si>
  <si>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</si>
  <si>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</si>
  <si>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</si>
  <si>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</si>
  <si>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</si>
  <si>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</si>
  <si>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</si>
  <si>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</si>
  <si>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</si>
  <si>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</si>
  <si>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</si>
  <si>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</si>
  <si>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</si>
  <si>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</si>
  <si>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</si>
  <si>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</si>
  <si>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</si>
  <si>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</si>
  <si>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</si>
  <si>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</si>
  <si>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</si>
  <si>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</si>
  <si>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</si>
  <si>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</si>
  <si>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</si>
  <si>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</si>
  <si>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</si>
  <si>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</si>
  <si>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</si>
  <si>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</si>
  <si>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</si>
  <si>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</si>
  <si>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</si>
  <si>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</si>
  <si>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</si>
  <si>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</si>
  <si>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</si>
  <si>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</si>
  <si>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</si>
  <si>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</si>
  <si>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</si>
  <si>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</si>
  <si>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</si>
  <si>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</si>
  <si>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</si>
  <si>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</si>
  <si>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</si>
  <si>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</si>
  <si>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</si>
  <si>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</si>
  <si>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</si>
  <si>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</si>
  <si>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</si>
  <si>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</si>
  <si>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</si>
  <si>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</si>
  <si>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</si>
  <si>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</si>
  <si>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</si>
  <si>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</si>
  <si>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</si>
  <si>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</si>
  <si>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</si>
  <si>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</si>
  <si>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</si>
  <si>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</si>
  <si>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</si>
  <si>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</si>
  <si>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</si>
  <si>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</si>
  <si>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</si>
  <si>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</si>
  <si>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</si>
  <si>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</si>
  <si>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</si>
  <si>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</si>
  <si>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</si>
  <si>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</si>
  <si>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</si>
  <si>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</si>
  <si>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</si>
  <si>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</si>
  <si>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</si>
  <si>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</si>
  <si>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</si>
  <si>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</si>
  <si>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</si>
  <si>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</si>
  <si>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</si>
  <si>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</si>
  <si>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</si>
  <si>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</si>
  <si>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</si>
  <si>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</si>
  <si>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</si>
  <si>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</si>
  <si>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</si>
  <si>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</si>
  <si>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</si>
  <si>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</si>
  <si>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</si>
  <si>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</si>
  <si>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</si>
  <si>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</si>
  <si>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</si>
  <si>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</si>
  <si>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</si>
  <si>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</si>
  <si>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</si>
  <si>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</si>
  <si>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</si>
  <si>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</si>
  <si>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</si>
  <si>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</si>
  <si>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</si>
  <si>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</si>
  <si>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</si>
  <si>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</si>
  <si>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</si>
  <si>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</si>
  <si>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</si>
  <si>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</si>
  <si>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</si>
  <si>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</si>
  <si>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</si>
  <si>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</si>
  <si>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</si>
  <si>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</si>
  <si>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</si>
  <si>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</si>
  <si>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</si>
  <si>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</si>
  <si>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</si>
  <si>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</si>
  <si>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</si>
  <si>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</si>
  <si>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</si>
  <si>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</si>
  <si>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</si>
  <si>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</si>
  <si>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</si>
  <si>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</si>
  <si>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</si>
  <si>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</si>
  <si>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</si>
  <si>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</si>
  <si>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</si>
  <si>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</si>
  <si>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</si>
  <si>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</si>
  <si>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</si>
  <si>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</si>
  <si>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</si>
  <si>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</si>
  <si>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</si>
  <si>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</si>
  <si>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</si>
  <si>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</si>
  <si>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</si>
  <si>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</si>
  <si>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</si>
  <si>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</si>
  <si>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</si>
  <si>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</si>
  <si>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</si>
  <si>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</si>
  <si>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</si>
  <si>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</si>
  <si>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</si>
  <si>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</si>
  <si>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</si>
  <si>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</si>
  <si>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</si>
  <si>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</si>
  <si>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</si>
  <si>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</si>
  <si>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</si>
  <si>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</si>
  <si>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</si>
  <si>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</si>
  <si>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</si>
  <si>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</si>
  <si>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</si>
  <si>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</si>
  <si>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</si>
  <si>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</si>
  <si>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</si>
  <si>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</si>
  <si>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</si>
  <si>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</si>
  <si>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</si>
  <si>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</si>
  <si>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</si>
  <si>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</si>
  <si>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</si>
  <si>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</si>
  <si>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</si>
  <si>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</si>
  <si>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</si>
  <si>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</si>
  <si>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</si>
  <si>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</si>
  <si>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</si>
  <si>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</si>
  <si>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</si>
  <si>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</si>
  <si>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</si>
  <si>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</si>
  <si>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</si>
  <si>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</si>
  <si>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</si>
  <si>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</si>
  <si>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</si>
  <si>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</si>
  <si>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</si>
  <si>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</si>
  <si>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</si>
  <si>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</si>
  <si>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</si>
  <si>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</si>
  <si>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</si>
  <si>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</si>
  <si>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</si>
  <si>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</si>
  <si>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</si>
  <si>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</si>
  <si>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</si>
  <si>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</si>
  <si>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</si>
  <si>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</si>
  <si>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</si>
  <si>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</si>
  <si>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</si>
  <si>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</si>
  <si>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</si>
  <si>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</si>
  <si>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</si>
  <si>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</si>
  <si>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</si>
  <si>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</si>
  <si>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</si>
  <si>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</si>
  <si>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</si>
  <si>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</si>
  <si>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</si>
  <si>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</si>
  <si>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</si>
  <si>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</si>
  <si>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</si>
  <si>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</si>
  <si>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</si>
  <si>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</si>
  <si>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</si>
  <si>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</si>
  <si>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</si>
  <si>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</si>
  <si>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</si>
  <si>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</si>
  <si>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</si>
  <si>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</si>
  <si>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</si>
  <si>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</si>
  <si>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</si>
  <si>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</si>
  <si>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</si>
  <si>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</si>
  <si>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</si>
  <si>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</si>
  <si>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</si>
  <si>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</si>
  <si>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</si>
  <si>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</si>
  <si>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</si>
  <si>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</si>
  <si>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</si>
  <si>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</si>
  <si>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</si>
  <si>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</si>
  <si>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</si>
  <si>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</si>
  <si>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</si>
  <si>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</si>
  <si>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</si>
  <si>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</si>
  <si>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</si>
  <si>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</si>
  <si>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</si>
  <si>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</si>
  <si>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</si>
  <si>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</si>
  <si>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</si>
  <si>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</si>
  <si>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</si>
  <si>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</si>
  <si>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</si>
  <si>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</si>
  <si>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</si>
  <si>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</si>
  <si>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</si>
  <si>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</si>
  <si>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</si>
  <si>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</si>
  <si>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</si>
  <si>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</si>
  <si>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</si>
  <si>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</si>
  <si>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</si>
  <si>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</si>
  <si>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</si>
  <si>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</si>
  <si>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</si>
  <si>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</si>
  <si>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</si>
  <si>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</si>
  <si>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</si>
  <si>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</si>
  <si>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</si>
  <si>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</si>
  <si>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</si>
  <si>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</si>
  <si>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</si>
  <si>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</si>
  <si>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</si>
  <si>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</si>
  <si>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</si>
  <si>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</si>
  <si>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</si>
  <si>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</si>
  <si>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</si>
  <si>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</si>
  <si>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</si>
  <si>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</si>
  <si>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</si>
  <si>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</si>
  <si>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</si>
  <si>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</si>
  <si>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</si>
  <si>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</si>
  <si>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</si>
  <si>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</si>
  <si>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</si>
  <si>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</si>
  <si>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</si>
  <si>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</si>
  <si>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</si>
  <si>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</si>
  <si>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</si>
  <si>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</si>
  <si>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</si>
  <si>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</si>
  <si>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</si>
  <si>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</si>
  <si>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</si>
  <si>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</si>
  <si>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</si>
  <si>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</si>
  <si>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</si>
  <si>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</si>
  <si>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</si>
  <si>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</si>
  <si>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</si>
  <si>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</si>
  <si>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</si>
  <si>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</si>
  <si>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</si>
  <si>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</si>
  <si>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</si>
  <si>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</si>
  <si>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</si>
  <si>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</si>
  <si>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</si>
  <si>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</si>
  <si>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</si>
  <si>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</si>
  <si>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</si>
  <si>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</si>
  <si>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</si>
  <si>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</si>
  <si>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</si>
  <si>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</si>
  <si>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</si>
  <si>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</si>
  <si>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</si>
  <si>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</si>
  <si>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</si>
  <si>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</si>
  <si>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</si>
  <si>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</si>
  <si>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</si>
  <si>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</si>
  <si>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</si>
  <si>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</si>
  <si>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</si>
  <si>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</si>
  <si>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</si>
  <si>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</si>
  <si>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</si>
  <si>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</si>
  <si>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</si>
  <si>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</si>
  <si>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</si>
  <si>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</si>
  <si>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</si>
  <si>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</si>
  <si>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</si>
  <si>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</si>
  <si>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</si>
  <si>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</si>
  <si>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</si>
  <si>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</si>
  <si>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</si>
  <si>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</si>
  <si>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</si>
  <si>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</si>
  <si>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</si>
  <si>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</si>
  <si>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</si>
  <si>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</si>
  <si>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</si>
  <si>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</si>
  <si>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</si>
  <si>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</si>
  <si>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</si>
  <si>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</si>
  <si>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</si>
  <si>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</si>
  <si>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</si>
  <si>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</si>
  <si>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</si>
  <si>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</si>
  <si>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</si>
  <si>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</si>
  <si>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</si>
  <si>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</si>
  <si>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</si>
  <si>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</si>
  <si>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</si>
  <si>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</si>
  <si>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</si>
  <si>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</si>
  <si>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</si>
  <si>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</si>
  <si>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</si>
  <si>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</si>
  <si>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</si>
  <si>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</si>
  <si>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</si>
  <si>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</si>
  <si>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</si>
  <si>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</si>
  <si>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</si>
  <si>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</si>
  <si>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</si>
  <si>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</si>
  <si>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</si>
  <si>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</si>
  <si>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</si>
  <si>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</si>
  <si>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</si>
  <si>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</si>
  <si>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</si>
  <si>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</si>
  <si>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</si>
  <si>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</si>
  <si>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</si>
  <si>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</si>
  <si>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</si>
  <si>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</si>
  <si>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</si>
  <si>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</si>
  <si>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</si>
  <si>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</si>
  <si>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</si>
  <si>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</si>
  <si>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</si>
  <si>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</si>
  <si>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</si>
  <si>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</si>
  <si>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</si>
  <si>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</si>
  <si>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</si>
  <si>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</si>
  <si>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</si>
  <si>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</si>
  <si>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</si>
  <si>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</si>
  <si>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</si>
  <si>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</si>
  <si>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</si>
  <si>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</si>
  <si>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</si>
  <si>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</si>
  <si>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</si>
  <si>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</si>
  <si>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</si>
  <si>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</si>
  <si>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</si>
  <si>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</si>
  <si>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</si>
  <si>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</si>
  <si>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</si>
  <si>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</si>
  <si>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</si>
  <si>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</si>
  <si>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</si>
  <si>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</si>
  <si>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</si>
  <si>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</si>
  <si>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</si>
  <si>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</si>
  <si>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</si>
  <si>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</si>
  <si>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</si>
  <si>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</si>
  <si>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</si>
  <si>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</si>
  <si>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</si>
  <si>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</si>
  <si>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</si>
  <si>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</si>
  <si>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</si>
  <si>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</si>
  <si>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</si>
  <si>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</si>
  <si>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</si>
  <si>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</si>
  <si>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</si>
  <si>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</si>
  <si>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</si>
  <si>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</si>
  <si>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</si>
  <si>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</si>
  <si>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</si>
  <si>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</si>
  <si>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</si>
  <si>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</si>
  <si>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</si>
  <si>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</si>
  <si>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</si>
  <si>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</si>
  <si>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</si>
  <si>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</si>
  <si>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</si>
  <si>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</si>
  <si>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</si>
  <si>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</si>
  <si>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</si>
  <si>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</si>
  <si>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</si>
  <si>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</si>
  <si>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</si>
  <si>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</si>
  <si>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</si>
  <si>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</si>
  <si>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</si>
  <si>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</si>
  <si>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</si>
  <si>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</si>
  <si>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</si>
  <si>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</si>
  <si>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</si>
  <si>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</si>
  <si>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</si>
  <si>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</si>
  <si>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</si>
  <si>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</si>
  <si>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</si>
  <si>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</si>
  <si>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</si>
  <si>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</si>
  <si>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</si>
  <si>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</si>
  <si>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</si>
  <si>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</si>
  <si>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</si>
  <si>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</si>
  <si>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</si>
  <si>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</si>
  <si>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</si>
  <si>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</si>
  <si>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</si>
  <si>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</si>
  <si>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</si>
  <si>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</si>
  <si>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</si>
  <si>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</si>
  <si>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</si>
  <si>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</si>
  <si>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</si>
  <si>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</si>
  <si>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</si>
  <si>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</si>
  <si>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</si>
  <si>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</si>
  <si>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</si>
  <si>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</si>
  <si>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</si>
  <si>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</si>
  <si>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</si>
  <si>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</si>
  <si>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</si>
  <si>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</si>
  <si>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</si>
  <si>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</si>
  <si>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</si>
  <si>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</si>
  <si>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</si>
  <si>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</si>
  <si>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</si>
  <si>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</si>
  <si>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</si>
  <si>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</si>
  <si>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</si>
  <si>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</si>
  <si>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</si>
  <si>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</si>
  <si>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</si>
  <si>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</si>
  <si>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</si>
  <si>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</si>
  <si>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</si>
  <si>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</si>
  <si>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</si>
  <si>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</si>
  <si>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</si>
  <si>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</si>
  <si>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</si>
  <si>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</si>
  <si>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</si>
  <si>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</si>
  <si>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</si>
  <si>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</si>
  <si>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</si>
  <si>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</si>
  <si>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</si>
  <si>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</si>
  <si>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</si>
  <si>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</si>
  <si>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</si>
  <si>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</si>
  <si>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</si>
  <si>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</si>
  <si>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</si>
  <si>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</si>
  <si>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</si>
  <si>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</si>
  <si>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</si>
  <si>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</si>
  <si>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</si>
  <si>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</si>
  <si>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</si>
  <si>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</si>
  <si>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</si>
  <si>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</si>
  <si>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</si>
  <si>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</si>
  <si>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</si>
  <si>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</si>
  <si>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</si>
  <si>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</si>
  <si>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</si>
  <si>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</si>
  <si>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</si>
  <si>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</si>
  <si>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</si>
  <si>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</si>
  <si>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</si>
  <si>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</si>
  <si>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</si>
  <si>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</si>
  <si>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</si>
  <si>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</si>
  <si>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</si>
  <si>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</si>
  <si>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</si>
  <si>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</si>
  <si>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</si>
  <si>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</si>
  <si>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</si>
  <si>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</si>
  <si>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</si>
  <si>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</si>
  <si>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</si>
  <si>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</si>
  <si>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</si>
  <si>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</si>
  <si>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</si>
  <si>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</si>
  <si>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</si>
  <si>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</si>
  <si>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</si>
  <si>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</si>
  <si>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</si>
  <si>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</si>
  <si>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</si>
  <si>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</si>
  <si>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</si>
  <si>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</si>
  <si>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</si>
  <si>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</si>
  <si>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</si>
  <si>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</si>
  <si>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</si>
  <si>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</si>
  <si>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</si>
  <si>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</si>
  <si>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</si>
  <si>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</si>
  <si>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</si>
  <si>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</si>
  <si>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</si>
  <si>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</si>
  <si>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</si>
  <si>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</si>
  <si>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</si>
  <si>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</si>
  <si>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</si>
  <si>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</si>
  <si>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</si>
  <si>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</si>
  <si>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</si>
  <si>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</si>
  <si>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</si>
  <si>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</si>
  <si>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</si>
  <si>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</si>
  <si>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</si>
  <si>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</si>
  <si>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</si>
  <si>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</si>
  <si>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</si>
  <si>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</si>
  <si>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</si>
  <si>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</si>
  <si>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</si>
  <si>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</si>
  <si>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</si>
  <si>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</si>
  <si>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</si>
  <si>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</si>
  <si>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</si>
  <si>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</si>
  <si>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</si>
  <si>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</si>
  <si>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</si>
  <si>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</si>
  <si>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</si>
  <si>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</si>
  <si>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</si>
  <si>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</si>
  <si>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</si>
  <si>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</si>
  <si>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</si>
  <si>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</si>
  <si>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</si>
  <si>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</si>
  <si>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</si>
  <si>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</si>
  <si>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</si>
  <si>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</si>
  <si>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</si>
  <si>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</si>
  <si>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</si>
  <si>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</si>
  <si>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</si>
  <si>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</si>
  <si>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</si>
  <si>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</si>
  <si>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</si>
  <si>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</si>
  <si>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</si>
  <si>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</si>
  <si>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</si>
  <si>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</si>
  <si>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</si>
  <si>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</si>
  <si>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</si>
  <si>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</si>
  <si>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</si>
  <si>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</si>
  <si>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</si>
  <si>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</si>
  <si>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</si>
  <si>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</si>
  <si>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</si>
  <si>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</si>
  <si>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</si>
  <si>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</si>
  <si>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</si>
  <si>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</si>
  <si>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</si>
  <si>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</si>
  <si>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</si>
  <si>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</si>
  <si>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</si>
  <si>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</si>
  <si>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</si>
  <si>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</si>
  <si>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</si>
  <si>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</si>
  <si>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</si>
  <si>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</si>
  <si>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</si>
  <si>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</si>
  <si>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</si>
  <si>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</si>
  <si>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</si>
  <si>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</si>
  <si>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</si>
  <si>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</si>
  <si>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</si>
  <si>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</si>
  <si>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</si>
  <si>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</si>
  <si>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</si>
  <si>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</si>
  <si>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</si>
  <si>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</si>
  <si>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</si>
  <si>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</si>
  <si>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</si>
  <si>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</si>
  <si>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</si>
  <si>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</si>
  <si>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</si>
  <si>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</si>
  <si>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</si>
  <si>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</si>
  <si>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</si>
  <si>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</si>
  <si>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</si>
  <si>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</si>
  <si>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</si>
  <si>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</si>
  <si>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</si>
  <si>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</si>
  <si>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</si>
  <si>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</si>
  <si>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</si>
  <si>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</si>
  <si>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</si>
  <si>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</si>
  <si>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</si>
  <si>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</si>
  <si>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</si>
  <si>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</si>
  <si>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</si>
  <si>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</si>
  <si>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</si>
  <si>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</si>
  <si>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</si>
  <si>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</si>
  <si>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</si>
  <si>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</si>
  <si>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</si>
  <si>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</si>
  <si>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</si>
  <si>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</si>
  <si>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</si>
  <si>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</si>
  <si>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</si>
  <si>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</si>
  <si>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</si>
  <si>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</si>
  <si>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</si>
  <si>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</si>
  <si>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</si>
  <si>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</si>
  <si>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</si>
  <si>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</si>
  <si>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</si>
  <si>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</si>
  <si>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</si>
  <si>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</si>
  <si>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</si>
  <si>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</si>
  <si>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</si>
  <si>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</si>
  <si>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</si>
  <si>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</si>
  <si>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</si>
  <si>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</si>
  <si>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</si>
  <si>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</si>
  <si>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</si>
  <si>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</si>
  <si>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</si>
  <si>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</si>
  <si>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</si>
  <si>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</si>
  <si>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</si>
  <si>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</si>
  <si>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</si>
  <si>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</si>
  <si>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</si>
  <si>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</si>
  <si>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</si>
  <si>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</si>
  <si>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</si>
  <si>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</si>
  <si>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</si>
  <si>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</si>
  <si>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</si>
  <si>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</si>
  <si>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</si>
  <si>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</si>
  <si>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</si>
  <si>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</si>
  <si>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</si>
  <si>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</si>
  <si>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</si>
  <si>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</si>
  <si>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</si>
  <si>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</si>
  <si>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</si>
  <si>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</si>
  <si>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</si>
  <si>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</si>
  <si>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</si>
  <si>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</si>
  <si>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</si>
  <si>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</si>
  <si>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</si>
  <si>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</si>
  <si>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</si>
  <si>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</si>
  <si>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</si>
  <si>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</si>
  <si>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</si>
  <si>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</si>
  <si>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</si>
  <si>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</si>
  <si>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</si>
  <si>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</si>
  <si>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</si>
  <si>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</si>
  <si>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</si>
  <si>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</si>
  <si>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</si>
  <si>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</si>
  <si>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</si>
  <si>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</si>
  <si>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</si>
  <si>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</si>
  <si>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</si>
  <si>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</si>
  <si>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</si>
  <si>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</si>
  <si>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</si>
  <si>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</si>
  <si>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</si>
  <si>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</si>
  <si>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</si>
  <si>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</si>
  <si>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</si>
  <si>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</si>
  <si>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</si>
  <si>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</si>
  <si>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</si>
  <si>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</si>
  <si>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</si>
  <si>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</si>
  <si>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</si>
  <si>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</si>
  <si>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</si>
  <si>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</si>
  <si>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</si>
  <si>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</si>
  <si>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</si>
  <si>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</si>
  <si>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</si>
  <si>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</si>
  <si>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</si>
  <si>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</si>
  <si>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</si>
  <si>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</si>
  <si>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</si>
  <si>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</si>
  <si>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</si>
  <si>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</si>
  <si>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</si>
  <si>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</si>
  <si>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</si>
  <si>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</si>
  <si>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</si>
  <si>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</si>
  <si>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</si>
  <si>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</si>
  <si>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</si>
  <si>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</si>
  <si>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</si>
  <si>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</si>
  <si>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</si>
  <si>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</si>
  <si>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</si>
  <si>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</si>
  <si>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</si>
  <si>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</si>
  <si>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</si>
  <si>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</si>
  <si>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</si>
  <si>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</si>
  <si>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</si>
  <si>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</si>
  <si>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</si>
  <si>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</si>
  <si>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</si>
  <si>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</si>
  <si>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</si>
  <si>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</si>
  <si>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</si>
  <si>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</si>
  <si>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</si>
  <si>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</si>
  <si>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</si>
  <si>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</si>
  <si>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</si>
  <si>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</si>
  <si>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</si>
  <si>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</si>
  <si>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</si>
  <si>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</si>
  <si>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</si>
  <si>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</si>
  <si>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</si>
  <si>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</si>
  <si>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</si>
  <si>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</si>
  <si>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</si>
  <si>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</si>
  <si>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</si>
  <si>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</si>
  <si>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</si>
  <si>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</si>
  <si>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</si>
  <si>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</si>
  <si>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</si>
  <si>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</si>
  <si>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</si>
  <si>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</si>
  <si>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</si>
  <si>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</si>
  <si>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</si>
  <si>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</si>
  <si>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</si>
  <si>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</si>
  <si>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</si>
  <si>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</si>
  <si>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</si>
  <si>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</si>
  <si>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</si>
  <si>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</si>
  <si>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</si>
  <si>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</si>
  <si>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</si>
  <si>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</si>
  <si>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</si>
  <si>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</si>
  <si>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</si>
  <si>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</si>
  <si>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</si>
  <si>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</si>
  <si>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</si>
  <si>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</si>
  <si>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</si>
  <si>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</si>
  <si>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</si>
  <si>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</si>
  <si>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</si>
  <si>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</si>
  <si>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</si>
  <si>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</si>
  <si>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</si>
  <si>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</si>
  <si>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</si>
  <si>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</si>
  <si>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</si>
  <si>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</si>
  <si>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</si>
  <si>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</si>
  <si>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</si>
  <si>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</si>
  <si>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</si>
  <si>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</si>
  <si>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</si>
  <si>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</si>
  <si>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</si>
  <si>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</si>
  <si>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</si>
  <si>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</si>
  <si>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</si>
  <si>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</si>
  <si>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</si>
  <si>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</si>
  <si>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</si>
  <si>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</si>
  <si>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</si>
  <si>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</si>
  <si>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</si>
  <si>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</si>
  <si>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</si>
  <si>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</si>
  <si>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</si>
  <si>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</si>
  <si>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</si>
  <si>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</si>
  <si>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</si>
  <si>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</si>
  <si>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</si>
  <si>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</si>
  <si>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</si>
  <si>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</si>
  <si>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</si>
  <si>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</si>
  <si>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</si>
  <si>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</si>
  <si>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</si>
  <si>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</si>
  <si>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</si>
  <si>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</si>
  <si>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</si>
  <si>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</si>
  <si>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</si>
  <si>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</si>
  <si>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</si>
  <si>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</si>
  <si>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</si>
  <si>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</si>
  <si>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</si>
  <si>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</si>
  <si>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</si>
  <si>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</si>
  <si>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</si>
  <si>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</si>
  <si>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</si>
  <si>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</si>
  <si>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</si>
  <si>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</si>
  <si>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</si>
  <si>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</si>
  <si>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</si>
  <si>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</si>
  <si>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</si>
  <si>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</si>
  <si>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</si>
  <si>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</si>
  <si>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</si>
  <si>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</si>
  <si>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</si>
  <si>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</si>
  <si>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</si>
  <si>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</si>
  <si>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</si>
  <si>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</si>
  <si>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</si>
  <si>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</si>
  <si>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</si>
  <si>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</si>
  <si>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</si>
  <si>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</si>
  <si>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</si>
  <si>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</si>
  <si>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</si>
  <si>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</si>
  <si>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</si>
  <si>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</si>
  <si>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</si>
  <si>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</si>
  <si>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</si>
  <si>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</si>
  <si>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</si>
  <si>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</si>
  <si>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</si>
  <si>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</si>
  <si>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</si>
  <si>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</si>
  <si>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</si>
  <si>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</si>
  <si>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</si>
  <si>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</si>
  <si>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</si>
  <si>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</si>
  <si>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</si>
  <si>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</si>
  <si>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</si>
  <si>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</si>
  <si>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</si>
  <si>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</si>
  <si>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</si>
  <si>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</si>
  <si>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</si>
  <si>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</si>
  <si>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</si>
  <si>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</si>
  <si>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</si>
  <si>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</si>
  <si>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</si>
  <si>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</si>
  <si>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</si>
  <si>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</si>
  <si>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</si>
  <si>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</si>
  <si>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</si>
  <si>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</si>
  <si>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</si>
  <si>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</si>
  <si>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</si>
  <si>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</si>
  <si>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</si>
  <si>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</si>
  <si>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</si>
  <si>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</si>
  <si>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</si>
  <si>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</si>
  <si>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</si>
  <si>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</si>
  <si>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</si>
  <si>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</si>
  <si>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</si>
  <si>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</si>
  <si>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</si>
  <si>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</si>
  <si>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</si>
  <si>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</si>
  <si>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</si>
  <si>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</si>
  <si>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</si>
  <si>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</si>
  <si>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</si>
  <si>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</si>
  <si>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</si>
  <si>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</si>
  <si>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</si>
  <si>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</si>
  <si>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</si>
  <si>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</si>
  <si>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</si>
  <si>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</si>
  <si>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</si>
  <si>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</si>
  <si>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</si>
  <si>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</si>
  <si>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</si>
  <si>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</si>
  <si>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</si>
  <si>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</si>
  <si>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</si>
  <si>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</si>
  <si>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</si>
  <si>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</si>
  <si>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</si>
  <si>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</si>
  <si>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</si>
  <si>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</si>
  <si>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</si>
  <si>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</si>
  <si>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</si>
  <si>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</si>
  <si>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</si>
  <si>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</si>
  <si>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</si>
  <si>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</si>
  <si>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</si>
  <si>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</si>
  <si>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</si>
  <si>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</si>
  <si>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</si>
  <si>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</si>
  <si>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</si>
  <si>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</si>
  <si>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</si>
  <si>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</si>
  <si>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</si>
  <si>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</si>
  <si>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</si>
  <si>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</si>
  <si>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</si>
  <si>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</si>
  <si>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</si>
  <si>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</si>
  <si>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</si>
  <si>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</si>
  <si>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</si>
  <si>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</si>
  <si>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</si>
  <si>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</si>
  <si>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</si>
  <si>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</si>
  <si>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</si>
  <si>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</si>
  <si>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</si>
  <si>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</si>
  <si>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</si>
  <si>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</si>
  <si>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</si>
  <si>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</si>
  <si>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</si>
  <si>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</si>
  <si>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</si>
  <si>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</si>
  <si>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</si>
  <si>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</si>
  <si>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</si>
  <si>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</si>
  <si>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</si>
  <si>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</si>
  <si>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</si>
  <si>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</si>
  <si>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</si>
  <si>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</si>
  <si>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</si>
  <si>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</si>
  <si>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</si>
  <si>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</si>
  <si>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</si>
  <si>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</si>
  <si>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</si>
  <si>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</si>
  <si>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</si>
  <si>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</si>
  <si>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</si>
  <si>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</si>
  <si>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</si>
  <si>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</si>
  <si>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</si>
  <si>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</si>
  <si>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</si>
  <si>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</si>
  <si>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</si>
  <si>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</si>
  <si>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</si>
  <si>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</si>
  <si>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</si>
  <si>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</si>
  <si>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</si>
  <si>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</si>
  <si>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</si>
  <si>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</si>
  <si>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</si>
  <si>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</si>
  <si>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</si>
  <si>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</si>
  <si>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</si>
  <si>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</si>
  <si>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</si>
  <si>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</si>
  <si>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</si>
  <si>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</si>
  <si>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</si>
  <si>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</si>
  <si>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</si>
  <si>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</si>
  <si>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</si>
  <si>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</si>
  <si>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</si>
  <si>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</si>
  <si>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</si>
  <si>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</si>
  <si>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</si>
  <si>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</si>
  <si>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</si>
  <si>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</si>
  <si>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</si>
  <si>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</si>
  <si>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</si>
  <si>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</si>
  <si>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</si>
  <si>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</si>
  <si>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</si>
  <si>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</si>
  <si>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</si>
  <si>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</si>
  <si>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</si>
  <si>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</si>
  <si>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</si>
  <si>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</si>
  <si>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</si>
  <si>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</si>
  <si>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</si>
  <si>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</si>
  <si>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</si>
  <si>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</si>
  <si>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</si>
  <si>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</si>
  <si>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</si>
  <si>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</si>
  <si>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</si>
  <si>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</si>
  <si>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</si>
  <si>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</si>
  <si>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</si>
  <si>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</si>
  <si>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</si>
  <si>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</si>
  <si>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</si>
  <si>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</si>
  <si>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</si>
  <si>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</si>
  <si>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</si>
  <si>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</si>
  <si>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</si>
  <si>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</si>
  <si>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</si>
  <si>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</si>
  <si>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</si>
  <si>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</si>
  <si>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</si>
  <si>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</si>
  <si>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</si>
  <si>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</si>
  <si>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</si>
  <si>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</si>
  <si>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</si>
  <si>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</si>
  <si>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</si>
  <si>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</si>
  <si>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</si>
  <si>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</si>
  <si>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</si>
  <si>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</si>
  <si>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</si>
  <si>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</si>
  <si>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</si>
  <si>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</si>
  <si>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</si>
  <si>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</si>
  <si>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</si>
  <si>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</si>
  <si>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</si>
  <si>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</si>
  <si>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</si>
  <si>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</si>
  <si>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</si>
  <si>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</si>
  <si>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</si>
  <si>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</si>
  <si>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</si>
  <si>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</si>
  <si>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</si>
  <si>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</si>
  <si>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</si>
  <si>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</si>
  <si>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</si>
  <si>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</si>
  <si>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</si>
  <si>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</si>
  <si>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</si>
  <si>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</si>
  <si>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</si>
  <si>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</si>
  <si>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</si>
  <si>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</si>
  <si>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</si>
  <si>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</si>
  <si>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</si>
  <si>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</si>
  <si>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</si>
  <si>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</si>
  <si>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</si>
  <si>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</si>
  <si>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</si>
  <si>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</si>
  <si>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</si>
  <si>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</si>
  <si>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</si>
  <si>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</si>
  <si>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</si>
  <si>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</si>
  <si>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</si>
  <si>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</si>
  <si>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</si>
  <si>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</si>
  <si>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</si>
  <si>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</si>
  <si>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</si>
  <si>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</si>
  <si>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</si>
  <si>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</si>
  <si>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</si>
  <si>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</si>
  <si>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</si>
  <si>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</si>
  <si>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</si>
  <si>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</si>
  <si>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</si>
  <si>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</si>
  <si>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</si>
  <si>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</si>
  <si>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</si>
  <si>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</si>
  <si>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</si>
  <si>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</si>
  <si>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</si>
  <si>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</si>
  <si>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</si>
  <si>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</si>
  <si>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</si>
  <si>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</si>
  <si>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</si>
  <si>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</si>
  <si>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</si>
  <si>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</si>
  <si>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</si>
  <si>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</si>
  <si>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</si>
  <si>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</si>
  <si>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</si>
  <si>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</si>
  <si>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</si>
  <si>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</si>
  <si>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</si>
  <si>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</si>
  <si>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</si>
  <si>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</si>
  <si>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</si>
  <si>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</si>
  <si>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</si>
  <si>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</si>
  <si>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</si>
  <si>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</si>
  <si>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</si>
  <si>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</si>
  <si>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</si>
  <si>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</si>
  <si>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</si>
  <si>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</si>
  <si>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</si>
  <si>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</si>
  <si>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</si>
  <si>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</si>
  <si>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</si>
  <si>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</si>
  <si>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</si>
  <si>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</si>
  <si>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</si>
  <si>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</si>
  <si>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</si>
  <si>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</si>
  <si>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</si>
  <si>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</si>
  <si>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</si>
  <si>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</si>
  <si>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</si>
  <si>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</si>
  <si>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</si>
  <si>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</si>
  <si>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</si>
  <si>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</si>
  <si>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</si>
  <si>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</si>
  <si>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</si>
  <si>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</si>
  <si>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</si>
  <si>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</si>
  <si>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</si>
  <si>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</si>
  <si>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</si>
  <si>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</si>
  <si>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</si>
  <si>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</si>
  <si>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</si>
  <si>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</si>
  <si>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</si>
  <si>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</si>
  <si>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</si>
  <si>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</si>
  <si>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</si>
  <si>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</si>
  <si>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</si>
  <si>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</si>
  <si>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</si>
  <si>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</si>
  <si>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</si>
  <si>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</si>
  <si>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</si>
  <si>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</si>
  <si>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</si>
  <si>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</si>
  <si>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</si>
  <si>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</si>
  <si>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</si>
  <si>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</si>
  <si>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</si>
  <si>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</si>
  <si>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</si>
  <si>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</si>
  <si>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</si>
  <si>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</si>
  <si>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</si>
  <si>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</si>
  <si>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</si>
  <si>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</si>
  <si>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</si>
  <si>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</si>
  <si>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</si>
  <si>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</si>
  <si>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</si>
  <si>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</si>
  <si>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</si>
  <si>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</si>
  <si>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</si>
  <si>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</si>
  <si>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</si>
  <si>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</si>
  <si>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</si>
  <si>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</si>
  <si>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</si>
  <si>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</si>
  <si>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</si>
  <si>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</si>
  <si>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</si>
  <si>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</si>
  <si>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</si>
  <si>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</si>
  <si>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</si>
  <si>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</si>
  <si>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</si>
  <si>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</si>
  <si>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</si>
  <si>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</si>
  <si>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</si>
  <si>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</si>
  <si>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</si>
  <si>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</si>
  <si>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</si>
  <si>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</si>
  <si>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</si>
  <si>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</si>
  <si>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</si>
  <si>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</si>
  <si>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</si>
  <si>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</si>
  <si>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</si>
  <si>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</si>
  <si>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</si>
  <si>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</si>
  <si>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</si>
  <si>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</si>
  <si>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</si>
  <si>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</si>
  <si>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</si>
  <si>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</si>
  <si>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</si>
  <si>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</si>
  <si>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</si>
  <si>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</si>
  <si>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</si>
  <si>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</si>
  <si>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</si>
  <si>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</si>
  <si>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</si>
  <si>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</si>
  <si>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</si>
  <si>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</si>
  <si>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</si>
  <si>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</si>
  <si>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</si>
  <si>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</si>
  <si>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</si>
  <si>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</si>
  <si>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</si>
  <si>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</si>
  <si>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</si>
  <si>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</si>
  <si>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</si>
  <si>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</si>
  <si>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</si>
  <si>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</si>
  <si>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</si>
  <si>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</si>
  <si>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</si>
  <si>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</si>
  <si>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</si>
  <si>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</si>
  <si>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</si>
  <si>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</si>
  <si>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</si>
  <si>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</si>
  <si>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</si>
  <si>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</si>
  <si>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</si>
  <si>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</si>
  <si>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</si>
  <si>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</si>
  <si>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</si>
  <si>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</si>
  <si>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</si>
  <si>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</si>
  <si>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</si>
  <si>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</si>
  <si>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</si>
  <si>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</si>
  <si>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</si>
  <si>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</si>
  <si>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</si>
  <si>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</si>
  <si>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</si>
  <si>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</si>
  <si>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</si>
  <si>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</si>
  <si>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</si>
  <si>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</si>
  <si>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</si>
  <si>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</si>
  <si>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</si>
  <si>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</si>
  <si>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</si>
  <si>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</si>
  <si>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</si>
  <si>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</si>
  <si>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</si>
  <si>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</si>
  <si>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</si>
  <si>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</si>
  <si>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</si>
  <si>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</si>
  <si>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</si>
  <si>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</si>
  <si>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</si>
  <si>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</si>
  <si>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</si>
  <si>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</si>
  <si>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</si>
  <si>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</si>
  <si>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</si>
  <si>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</si>
  <si>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</si>
  <si>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</si>
  <si>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</si>
  <si>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</si>
  <si>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</si>
  <si>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</si>
  <si>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</si>
  <si>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</si>
  <si>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</si>
  <si>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</si>
  <si>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</si>
  <si>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</si>
  <si>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</si>
  <si>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</si>
  <si>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</si>
  <si>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</si>
  <si>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</si>
  <si>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</si>
  <si>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</si>
  <si>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</si>
  <si>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</si>
  <si>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</si>
  <si>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</si>
  <si>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</si>
  <si>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</si>
  <si>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</si>
  <si>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</si>
  <si>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</si>
  <si>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</si>
  <si>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</si>
  <si>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</si>
  <si>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</si>
  <si>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</si>
  <si>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</si>
  <si>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</si>
  <si>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</si>
  <si>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</si>
  <si>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</si>
  <si>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</si>
  <si>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</si>
  <si>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</si>
  <si>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</si>
  <si>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</si>
  <si>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</si>
  <si>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</si>
  <si>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</si>
  <si>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</si>
  <si>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</si>
  <si>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</si>
  <si>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</si>
  <si>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</si>
  <si>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</si>
  <si>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</si>
  <si>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</si>
  <si>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</si>
  <si>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</si>
  <si>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</si>
  <si>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</si>
  <si>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</si>
  <si>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</si>
  <si>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</si>
  <si>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</si>
  <si>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</si>
  <si>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</si>
  <si>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</si>
  <si>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</si>
  <si>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</si>
  <si>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</si>
  <si>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</si>
  <si>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</si>
  <si>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</si>
  <si>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</si>
  <si>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</si>
  <si>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</si>
  <si>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</si>
  <si>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</si>
  <si>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</si>
  <si>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</si>
  <si>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</si>
  <si>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</si>
  <si>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</si>
  <si>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</si>
  <si>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</si>
  <si>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</si>
  <si>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</si>
  <si>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</si>
  <si>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</si>
  <si>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</si>
  <si>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</si>
  <si>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</si>
  <si>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</si>
  <si>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</si>
  <si>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</si>
  <si>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</si>
  <si>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</si>
  <si>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</si>
  <si>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</si>
  <si>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</si>
  <si>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</si>
  <si>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</si>
  <si>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</si>
  <si>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</si>
  <si>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</si>
  <si>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</si>
  <si>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</si>
  <si>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</si>
  <si>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</si>
  <si>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</si>
  <si>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</si>
  <si>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</si>
  <si>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</si>
  <si>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</si>
  <si>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</si>
  <si>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</si>
  <si>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</si>
  <si>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</si>
  <si>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</si>
  <si>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</si>
  <si>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</si>
  <si>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</si>
  <si>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</si>
  <si>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</si>
  <si>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</si>
  <si>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</si>
  <si>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</si>
  <si>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</si>
  <si>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</si>
  <si>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</si>
  <si>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</si>
  <si>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</si>
  <si>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</si>
  <si>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</si>
  <si>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</si>
  <si>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</si>
  <si>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</si>
  <si>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</si>
  <si>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</si>
  <si>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</si>
  <si>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</si>
  <si>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</si>
  <si>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</si>
  <si>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</si>
  <si>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</si>
  <si>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</si>
  <si>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</si>
  <si>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</si>
  <si>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</si>
  <si>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</si>
  <si>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</si>
  <si>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</si>
  <si>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</si>
  <si>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</si>
  <si>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</si>
  <si>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</si>
  <si>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</si>
  <si>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</si>
  <si>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</si>
  <si>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</si>
  <si>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</si>
  <si>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</si>
  <si>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</si>
  <si>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</si>
  <si>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</si>
  <si>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</si>
  <si>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</si>
  <si>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</si>
  <si>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</si>
  <si>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</si>
  <si>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</si>
  <si>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</si>
  <si>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</si>
  <si>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</si>
  <si>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</si>
  <si>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</si>
  <si>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</si>
  <si>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</si>
  <si>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</si>
  <si>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</si>
  <si>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</si>
  <si>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</si>
  <si>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</si>
  <si>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</si>
  <si>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</si>
  <si>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</si>
  <si>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</si>
  <si>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</si>
  <si>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</si>
  <si>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</si>
  <si>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</si>
  <si>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</si>
  <si>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</si>
  <si>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</si>
  <si>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</si>
  <si>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</si>
  <si>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</si>
  <si>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</si>
  <si>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</si>
  <si>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</si>
  <si>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</si>
  <si>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</si>
  <si>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</si>
  <si>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</si>
  <si>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</si>
  <si>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</si>
  <si>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</si>
  <si>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</si>
  <si>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</si>
  <si>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</si>
  <si>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</si>
  <si>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</si>
  <si>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</si>
  <si>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</si>
  <si>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</si>
  <si>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</si>
  <si>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</si>
  <si>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</si>
  <si>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</si>
  <si>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</si>
  <si>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</si>
  <si>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</si>
  <si>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</si>
  <si>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</si>
  <si>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</si>
  <si>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</si>
  <si>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</si>
  <si>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</si>
  <si>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</si>
  <si>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</si>
  <si>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</si>
  <si>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</si>
  <si>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</si>
  <si>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</si>
  <si>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</si>
  <si>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</si>
  <si>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</si>
  <si>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</si>
  <si>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</si>
  <si>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</si>
  <si>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</si>
  <si>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</si>
  <si>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</si>
  <si>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</si>
  <si>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</si>
  <si>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</si>
  <si>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</si>
  <si>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</si>
  <si>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</si>
  <si>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</si>
  <si>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</si>
  <si>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</si>
  <si>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</si>
  <si>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</si>
  <si>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</si>
  <si>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</si>
  <si>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</si>
  <si>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</si>
  <si>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</si>
  <si>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</si>
  <si>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</si>
  <si>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</si>
  <si>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</si>
  <si>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</si>
  <si>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</si>
  <si>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</si>
  <si>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</si>
  <si>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</si>
  <si>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</si>
  <si>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</si>
  <si>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</si>
  <si>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</si>
  <si>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</si>
  <si>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</si>
  <si>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</si>
  <si>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</si>
  <si>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</si>
  <si>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</si>
  <si>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</si>
  <si>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</si>
  <si>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</si>
  <si>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</si>
  <si>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</si>
  <si>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</si>
  <si>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</si>
  <si>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</si>
  <si>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</si>
  <si>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</si>
  <si>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</si>
  <si>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</si>
  <si>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</si>
  <si>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</si>
  <si>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</si>
  <si>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</si>
  <si>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</si>
  <si>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</si>
  <si>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</si>
  <si>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</si>
  <si>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</si>
  <si>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</si>
  <si>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</si>
  <si>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</si>
  <si>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</si>
  <si>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</si>
  <si>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</si>
  <si>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</si>
  <si>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</si>
  <si>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</si>
  <si>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</si>
  <si>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</si>
  <si>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</si>
  <si>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</si>
  <si>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</si>
  <si>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</si>
  <si>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</si>
  <si>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</si>
  <si>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</si>
  <si>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</si>
  <si>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</si>
  <si>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</si>
  <si>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</si>
  <si>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</si>
  <si>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</si>
  <si>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</si>
  <si>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</si>
  <si>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</si>
  <si>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</si>
  <si>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</si>
  <si>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</si>
  <si>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</si>
  <si>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</si>
  <si>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</si>
  <si>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</si>
  <si>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</si>
  <si>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</si>
  <si>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</si>
  <si>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</si>
  <si>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</si>
  <si>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</si>
  <si>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</si>
  <si>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</si>
  <si>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</si>
  <si>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</si>
  <si>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</si>
  <si>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</si>
  <si>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</si>
  <si>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</si>
  <si>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</si>
  <si>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</si>
  <si>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</si>
  <si>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</si>
  <si>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</si>
  <si>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</si>
  <si>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</si>
  <si>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</si>
  <si>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</si>
  <si>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</si>
  <si>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</si>
  <si>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</si>
  <si>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</si>
  <si>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</si>
  <si>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</si>
  <si>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</si>
  <si>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</si>
  <si>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</si>
  <si>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</si>
  <si>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</si>
  <si>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</si>
  <si>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</si>
  <si>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</si>
  <si>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</si>
  <si>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</si>
  <si>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</si>
  <si>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</si>
  <si>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</si>
  <si>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</si>
  <si>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</si>
  <si>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</si>
  <si>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</si>
  <si>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</si>
  <si>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</si>
  <si>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</si>
  <si>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</si>
  <si>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</si>
  <si>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</si>
  <si>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</si>
  <si>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</si>
  <si>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</si>
  <si>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</si>
  <si>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</si>
  <si>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</si>
  <si>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</si>
  <si>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</si>
  <si>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</si>
  <si>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</si>
  <si>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</si>
  <si>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</si>
  <si>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</si>
  <si>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</si>
  <si>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</si>
  <si>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</si>
  <si>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</si>
  <si>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</si>
  <si>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</si>
  <si>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</si>
  <si>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</si>
  <si>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</si>
  <si>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</si>
  <si>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</si>
  <si>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</si>
  <si>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</si>
  <si>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</si>
  <si>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</si>
  <si>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</si>
  <si>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</si>
  <si>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</si>
  <si>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</si>
  <si>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</si>
  <si>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</si>
  <si>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</si>
  <si>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</si>
  <si>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</si>
  <si>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</si>
  <si>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</si>
  <si>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</si>
  <si>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</si>
  <si>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</si>
  <si>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</si>
  <si>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</si>
  <si>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</si>
  <si>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</si>
  <si>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</si>
  <si>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</si>
  <si>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</si>
  <si>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</si>
  <si>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</si>
  <si>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</si>
  <si>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</si>
  <si>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</si>
  <si>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</si>
  <si>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</si>
  <si>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</si>
  <si>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</si>
  <si>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</si>
  <si>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</si>
  <si>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</si>
  <si>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</si>
  <si>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</si>
  <si>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</si>
  <si>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</si>
  <si>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</si>
  <si>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</si>
  <si>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</si>
  <si>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</si>
  <si>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</si>
  <si>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</si>
  <si>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</si>
  <si>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</si>
  <si>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</si>
  <si>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</si>
  <si>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</si>
  <si>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</si>
  <si>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</si>
  <si>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</si>
  <si>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</si>
  <si>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</si>
  <si>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</si>
  <si>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</si>
  <si>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</si>
  <si>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</si>
  <si>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</si>
  <si>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</si>
  <si>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</si>
  <si>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</si>
  <si>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</si>
  <si>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</si>
  <si>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</si>
  <si>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</si>
  <si>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</si>
  <si>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</si>
  <si>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</si>
  <si>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</si>
  <si>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</si>
  <si>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</si>
  <si>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</si>
  <si>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</si>
  <si>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</si>
  <si>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</si>
  <si>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</si>
  <si>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</si>
  <si>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</si>
  <si>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</si>
  <si>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</si>
  <si>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</si>
  <si>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</si>
  <si>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</si>
  <si>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</si>
  <si>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</si>
  <si>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</si>
  <si>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</si>
  <si>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</si>
  <si>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</si>
  <si>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</si>
  <si>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</si>
  <si>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</si>
  <si>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</si>
  <si>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</si>
  <si>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</si>
  <si>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</si>
  <si>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</si>
  <si>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</si>
  <si>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</si>
  <si>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</si>
  <si>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</si>
  <si>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</si>
  <si>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</si>
  <si>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</si>
  <si>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</si>
  <si>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</si>
  <si>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</si>
  <si>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</si>
  <si>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</si>
  <si>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</si>
  <si>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</si>
  <si>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</si>
  <si>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</si>
  <si>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</si>
  <si>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</si>
  <si>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</si>
  <si>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</si>
  <si>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</si>
  <si>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</si>
  <si>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</si>
  <si>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</si>
  <si>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</si>
  <si>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</si>
  <si>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</si>
  <si>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</si>
  <si>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</si>
  <si>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</si>
  <si>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</si>
  <si>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</si>
  <si>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</si>
  <si>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</si>
  <si>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</si>
  <si>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</si>
  <si>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</si>
  <si>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</si>
  <si>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</si>
  <si>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</si>
  <si>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</si>
  <si>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</si>
  <si>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</si>
  <si>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</si>
  <si>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</si>
  <si>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</si>
  <si>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</si>
  <si>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</si>
  <si>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</si>
  <si>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</si>
  <si>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</si>
  <si>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</si>
  <si>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</si>
  <si>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</si>
  <si>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</si>
  <si>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</si>
  <si>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</si>
  <si>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</si>
  <si>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</si>
  <si>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</si>
  <si>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</si>
  <si>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</si>
  <si>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</si>
  <si>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</si>
  <si>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</si>
  <si>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</si>
  <si>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</si>
  <si>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</si>
  <si>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</si>
  <si>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</si>
  <si>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</si>
  <si>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</si>
  <si>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</si>
  <si>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</si>
  <si>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</si>
  <si>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</si>
  <si>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</si>
  <si>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</si>
  <si>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</si>
  <si>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</si>
  <si>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</si>
  <si>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</si>
  <si>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</si>
  <si>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</si>
  <si>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</si>
  <si>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</si>
  <si>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</si>
  <si>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</si>
  <si>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</si>
  <si>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</si>
  <si>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</si>
  <si>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</si>
  <si>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</si>
  <si>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</si>
  <si>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</si>
  <si>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</si>
  <si>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</si>
  <si>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</si>
  <si>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</si>
  <si>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</si>
  <si>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</si>
  <si>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</si>
  <si>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</si>
  <si>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</si>
  <si>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</si>
  <si>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</si>
  <si>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</si>
  <si>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</si>
  <si>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</si>
  <si>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</si>
  <si>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</si>
  <si>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</si>
  <si>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</si>
  <si>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</si>
  <si>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</si>
  <si>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</si>
  <si>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</si>
  <si>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</si>
  <si>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</si>
  <si>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</si>
  <si>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</si>
  <si>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</si>
  <si>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</si>
  <si>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</si>
  <si>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</si>
  <si>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</si>
  <si>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</si>
  <si>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</si>
  <si>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</si>
  <si>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</si>
  <si>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</si>
  <si>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</si>
  <si>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</si>
  <si>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</si>
  <si>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</si>
  <si>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</si>
  <si>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</si>
  <si>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</si>
  <si>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</si>
  <si>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</si>
  <si>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</si>
  <si>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</si>
  <si>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</si>
  <si>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</si>
  <si>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</si>
  <si>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</si>
  <si>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</si>
  <si>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</si>
  <si>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</si>
  <si>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</si>
  <si>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</si>
  <si>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</si>
  <si>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</si>
  <si>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</si>
  <si>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</si>
  <si>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</si>
  <si>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</si>
  <si>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</si>
  <si>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</si>
  <si>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</si>
  <si>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</si>
  <si>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</si>
  <si>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</si>
  <si>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</si>
  <si>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</si>
  <si>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</si>
  <si>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</si>
  <si>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</si>
  <si>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</si>
  <si>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</si>
  <si>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</si>
  <si>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</si>
  <si>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</si>
  <si>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</si>
  <si>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</si>
  <si>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</si>
  <si>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</si>
  <si>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</si>
  <si>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</si>
  <si>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</si>
  <si>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</si>
  <si>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</si>
  <si>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</si>
  <si>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</si>
  <si>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</si>
  <si>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</si>
  <si>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</si>
  <si>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</si>
  <si>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</si>
  <si>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</si>
  <si>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</si>
  <si>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</si>
  <si>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</si>
  <si>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</si>
  <si>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</si>
  <si>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</si>
  <si>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</si>
  <si>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</si>
  <si>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</si>
  <si>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</si>
  <si>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</si>
  <si>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</si>
  <si>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</si>
  <si>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</si>
  <si>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</si>
  <si>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</si>
  <si>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</si>
  <si>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</si>
  <si>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</si>
  <si>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</si>
  <si>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</si>
  <si>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</si>
  <si>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</si>
  <si>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</si>
  <si>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</si>
  <si>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</si>
  <si>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</si>
  <si>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</si>
  <si>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</si>
  <si>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</si>
  <si>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</si>
  <si>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</si>
  <si>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</si>
  <si>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</si>
  <si>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</si>
  <si>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</si>
  <si>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</si>
  <si>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</si>
  <si>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</si>
  <si>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</si>
  <si>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</si>
  <si>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</si>
  <si>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</si>
  <si>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</si>
  <si>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</si>
  <si>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</si>
  <si>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</si>
  <si>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</si>
  <si>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</si>
  <si>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</si>
  <si>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</si>
  <si>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</si>
  <si>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</si>
  <si>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</si>
  <si>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</si>
  <si>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</si>
  <si>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</si>
  <si>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</si>
  <si>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</si>
  <si>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</si>
  <si>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</si>
  <si>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</si>
  <si>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</si>
  <si>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</si>
  <si>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</si>
  <si>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</si>
  <si>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</si>
  <si>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</si>
  <si>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</si>
  <si>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</si>
  <si>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</si>
  <si>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</si>
  <si>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</si>
  <si>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</si>
  <si>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</si>
  <si>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</si>
  <si>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</si>
  <si>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</si>
  <si>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</si>
  <si>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</si>
  <si>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</si>
  <si>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</si>
  <si>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</si>
  <si>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</si>
  <si>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</si>
  <si>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</si>
  <si>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</si>
  <si>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</si>
  <si>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</si>
  <si>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</si>
  <si>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</si>
  <si>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</si>
  <si>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</si>
  <si>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</si>
  <si>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</si>
  <si>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</si>
  <si>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</si>
  <si>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</si>
  <si>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</si>
  <si>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</si>
  <si>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</si>
  <si>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</si>
  <si>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</si>
  <si>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</si>
  <si>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</si>
  <si>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</si>
  <si>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</si>
  <si>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</si>
  <si>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</si>
  <si>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</si>
  <si>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</si>
  <si>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</si>
  <si>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</si>
  <si>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</si>
  <si>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</si>
  <si>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</si>
  <si>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</si>
  <si>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</si>
  <si>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</si>
  <si>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</si>
  <si>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</si>
  <si>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</si>
  <si>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</si>
  <si>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</si>
  <si>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</si>
  <si>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</si>
  <si>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</si>
  <si>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</si>
  <si>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</si>
  <si>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</si>
  <si>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</si>
  <si>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</si>
  <si>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</si>
  <si>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</si>
  <si>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</si>
  <si>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</si>
  <si>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</si>
  <si>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</si>
  <si>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</si>
  <si>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</si>
  <si>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</si>
  <si>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</si>
  <si>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</si>
  <si>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</si>
  <si>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</si>
  <si>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</si>
  <si>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</si>
  <si>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</si>
  <si>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</si>
  <si>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</si>
  <si>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</si>
  <si>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</si>
  <si>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</si>
  <si>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</si>
  <si>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</si>
  <si>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</si>
  <si>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</si>
  <si>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</si>
  <si>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</si>
  <si>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</si>
  <si>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</si>
  <si>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</si>
  <si>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</si>
  <si>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</si>
  <si>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</si>
  <si>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</si>
  <si>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</si>
  <si>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</si>
  <si>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</si>
  <si>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</si>
  <si>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</si>
  <si>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</si>
  <si>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</si>
  <si>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</si>
  <si>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</si>
  <si>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</si>
  <si>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</si>
  <si>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</si>
  <si>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</si>
  <si>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</si>
  <si>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</si>
  <si>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</si>
  <si>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</si>
  <si>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</si>
  <si>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</si>
  <si>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</si>
  <si>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</si>
  <si>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</si>
  <si>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</si>
  <si>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</si>
  <si>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</si>
  <si>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</si>
  <si>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</si>
  <si>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</si>
  <si>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</si>
  <si>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</si>
  <si>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</si>
  <si>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</si>
  <si>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</si>
  <si>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</si>
  <si>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</si>
  <si>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</si>
  <si>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</si>
  <si>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</si>
  <si>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</si>
  <si>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</si>
  <si>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</si>
  <si>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</si>
  <si>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</si>
  <si>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</si>
  <si>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</si>
  <si>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</si>
  <si>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</si>
  <si>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</si>
  <si>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</si>
  <si>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</si>
  <si>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</si>
  <si>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</si>
  <si>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</si>
  <si>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</si>
  <si>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</si>
  <si>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</si>
  <si>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</si>
  <si>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</si>
  <si>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</si>
  <si>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</si>
  <si>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</si>
  <si>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</si>
  <si>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</si>
  <si>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</si>
  <si>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</si>
  <si>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</si>
  <si>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</si>
  <si>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</si>
  <si>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</si>
  <si>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</si>
  <si>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</si>
  <si>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</si>
  <si>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</si>
  <si>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</si>
  <si>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</si>
  <si>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</si>
  <si>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</si>
  <si>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</si>
  <si>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</si>
  <si>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</si>
  <si>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</si>
  <si>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</si>
  <si>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</si>
  <si>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</si>
  <si>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</si>
  <si>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</si>
  <si>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</si>
  <si>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</si>
  <si>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</si>
  <si>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</si>
  <si>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</si>
  <si>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</si>
  <si>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</si>
  <si>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</si>
  <si>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</si>
  <si>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</si>
  <si>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</si>
  <si>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</si>
  <si>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</si>
  <si>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</si>
  <si>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</si>
  <si>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</si>
  <si>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</si>
  <si>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</si>
  <si>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</si>
  <si>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</si>
  <si>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</si>
  <si>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</si>
  <si>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</si>
  <si>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</si>
  <si>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</si>
  <si>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</si>
  <si>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</si>
  <si>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</si>
  <si>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</si>
  <si>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</si>
  <si>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</si>
  <si>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</si>
  <si>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</si>
  <si>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</si>
  <si>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</si>
  <si>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</si>
  <si>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</si>
  <si>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</si>
  <si>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</si>
  <si>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</si>
  <si>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</si>
  <si>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</si>
  <si>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</si>
  <si>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</si>
  <si>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</si>
  <si>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</si>
  <si>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</si>
  <si>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</si>
  <si>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</si>
  <si>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</si>
  <si>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</si>
  <si>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</si>
  <si>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</si>
  <si>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</si>
  <si>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</si>
  <si>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</si>
  <si>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</si>
  <si>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</si>
  <si>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</si>
  <si>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</si>
  <si>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</si>
  <si>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</si>
  <si>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</si>
  <si>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</si>
  <si>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</si>
  <si>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</si>
  <si>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</si>
  <si>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</si>
  <si>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</si>
  <si>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</si>
  <si>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</si>
  <si>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</si>
  <si>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</si>
  <si>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</si>
  <si>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</si>
  <si>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</si>
  <si>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</si>
  <si>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</si>
  <si>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</si>
  <si>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</si>
  <si>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</si>
  <si>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</si>
  <si>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</si>
  <si>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</si>
  <si>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</si>
  <si>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</si>
  <si>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</si>
  <si>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</si>
  <si>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</si>
  <si>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</si>
  <si>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</si>
  <si>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</si>
  <si>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</si>
  <si>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</si>
  <si>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</si>
  <si>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</si>
  <si>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</si>
  <si>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</si>
  <si>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</si>
  <si>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</si>
  <si>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</si>
  <si>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</si>
  <si>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</si>
  <si>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</si>
  <si>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</si>
  <si>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</si>
  <si>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</si>
  <si>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</si>
  <si>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</si>
  <si>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</si>
  <si>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</si>
  <si>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</si>
  <si>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</si>
  <si>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</si>
  <si>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</si>
  <si>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</si>
  <si>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</si>
  <si>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</si>
  <si>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</si>
  <si>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</si>
  <si>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</si>
  <si>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</si>
  <si>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</si>
  <si>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</si>
  <si>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</si>
  <si>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</si>
  <si>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</si>
  <si>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</si>
  <si>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</si>
  <si>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</si>
  <si>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</si>
  <si>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</si>
  <si>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</si>
  <si>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</si>
  <si>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</si>
  <si>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</si>
  <si>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</si>
  <si>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</si>
  <si>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</si>
  <si>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</si>
  <si>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</si>
  <si>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</si>
  <si>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</si>
  <si>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</si>
  <si>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</si>
  <si>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</si>
  <si>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</si>
  <si>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</si>
  <si>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</si>
  <si>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</si>
  <si>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</si>
  <si>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</si>
  <si>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</si>
  <si>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</si>
  <si>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</si>
  <si>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</si>
  <si>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</si>
  <si>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</si>
  <si>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</si>
  <si>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</si>
  <si>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</si>
  <si>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</si>
  <si>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</si>
  <si>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</si>
  <si>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</si>
  <si>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</si>
  <si>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</si>
  <si>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</si>
  <si>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</si>
  <si>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</si>
  <si>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</si>
  <si>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</si>
  <si>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</si>
  <si>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</si>
  <si>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</si>
  <si>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</si>
  <si>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</si>
  <si>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</si>
  <si>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</si>
  <si>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</si>
  <si>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</si>
  <si>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</si>
  <si>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</si>
  <si>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</si>
  <si>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</si>
  <si>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</si>
  <si>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</si>
  <si>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</si>
  <si>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</si>
  <si>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</si>
  <si>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</si>
  <si>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</si>
  <si>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</si>
  <si>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</si>
  <si>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</si>
  <si>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</si>
  <si>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</si>
  <si>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</si>
  <si>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</si>
  <si>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</si>
  <si>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</si>
  <si>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</si>
  <si>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</si>
  <si>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</si>
  <si>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</si>
  <si>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</si>
  <si>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</si>
  <si>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</si>
  <si>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</si>
  <si>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</si>
  <si>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</si>
  <si>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</si>
  <si>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</si>
  <si>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</si>
  <si>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</si>
  <si>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</si>
  <si>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</si>
  <si>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</si>
  <si>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</si>
  <si>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</si>
  <si>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</si>
  <si>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</si>
  <si>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</si>
  <si>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</si>
  <si>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</si>
  <si>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</si>
  <si>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</si>
  <si>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</si>
  <si>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</si>
  <si>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</si>
  <si>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</si>
  <si>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</si>
  <si>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</si>
  <si>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</si>
  <si>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</si>
  <si>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</si>
  <si>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</si>
  <si>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</si>
  <si>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</si>
  <si>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</si>
  <si>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</si>
  <si>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</si>
  <si>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</si>
  <si>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</si>
  <si>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</si>
  <si>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</si>
  <si>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</si>
  <si>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</si>
  <si>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</si>
  <si>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</si>
  <si>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</si>
  <si>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</si>
  <si>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</si>
  <si>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</si>
  <si>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</si>
  <si>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</si>
  <si>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</si>
  <si>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</si>
  <si>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</si>
  <si>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</si>
  <si>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</si>
  <si>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</si>
  <si>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</si>
  <si>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</si>
  <si>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</si>
  <si>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</si>
  <si>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</si>
  <si>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</si>
  <si>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</si>
  <si>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</si>
  <si>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</si>
  <si>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</si>
  <si>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</si>
  <si>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</si>
  <si>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</si>
  <si>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</si>
  <si>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</si>
  <si>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</si>
  <si>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</si>
  <si>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</si>
  <si>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</si>
  <si>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</si>
  <si>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</si>
  <si>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</si>
  <si>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</si>
  <si>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</si>
  <si>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</si>
  <si>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</si>
  <si>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</si>
  <si>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</si>
  <si>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</si>
  <si>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</si>
  <si>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</si>
  <si>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</si>
  <si>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</si>
  <si>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</si>
  <si>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</si>
  <si>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</si>
  <si>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</si>
  <si>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</si>
  <si>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</si>
  <si>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</si>
  <si>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</si>
  <si>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</si>
  <si>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</si>
  <si>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</si>
  <si>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</si>
  <si>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</si>
  <si>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</si>
  <si>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</si>
  <si>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</si>
  <si>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</si>
  <si>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</si>
  <si>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</si>
  <si>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</si>
  <si>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</si>
  <si>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</si>
  <si>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</si>
  <si>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</si>
  <si>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</si>
  <si>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</si>
  <si>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</si>
  <si>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</si>
  <si>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</si>
  <si>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</si>
  <si>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</si>
  <si>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</si>
  <si>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</si>
  <si>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</si>
  <si>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</si>
  <si>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</si>
  <si>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</si>
  <si>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</si>
  <si>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</si>
  <si>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</si>
  <si>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</si>
  <si>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</si>
  <si>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</si>
  <si>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</si>
  <si>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</si>
  <si>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</si>
  <si>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</si>
  <si>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</si>
  <si>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</si>
  <si>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</si>
  <si>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</si>
  <si>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</si>
  <si>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</si>
  <si>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</si>
  <si>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</si>
  <si>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</si>
  <si>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</si>
  <si>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</si>
  <si>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</si>
  <si>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</si>
  <si>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</si>
  <si>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</si>
  <si>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</si>
  <si>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</si>
  <si>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</si>
  <si>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</si>
  <si>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</si>
  <si>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</si>
  <si>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</si>
  <si>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</si>
  <si>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</si>
  <si>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</si>
  <si>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</si>
  <si>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</si>
  <si>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</si>
  <si>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</si>
  <si>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</si>
  <si>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</si>
  <si>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</si>
  <si>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</si>
  <si>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</si>
  <si>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</si>
  <si>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</si>
  <si>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</si>
  <si>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</si>
  <si>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</si>
  <si>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</si>
  <si>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</si>
  <si>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</si>
  <si>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</si>
  <si>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</si>
  <si>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</si>
  <si>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</si>
  <si>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</si>
  <si>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</si>
  <si>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</si>
  <si>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</si>
  <si>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</si>
  <si>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</si>
  <si>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</si>
  <si>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</si>
  <si>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</si>
  <si>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</si>
  <si>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</si>
  <si>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</si>
  <si>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</si>
  <si>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</si>
  <si>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</si>
  <si>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</si>
  <si>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</si>
  <si>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</si>
  <si>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</si>
  <si>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</si>
  <si>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</si>
  <si>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</si>
  <si>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</si>
  <si>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</si>
  <si>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</si>
  <si>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</si>
  <si>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</si>
  <si>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</si>
  <si>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</si>
  <si>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</si>
  <si>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</si>
  <si>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</si>
  <si>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</si>
  <si>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</si>
  <si>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</si>
  <si>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</si>
  <si>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</si>
  <si>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</si>
  <si>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</si>
  <si>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</si>
  <si>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</si>
  <si>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</si>
  <si>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</si>
  <si>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</si>
  <si>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</si>
  <si>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</si>
  <si>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</si>
  <si>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</si>
  <si>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</si>
  <si>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</si>
  <si>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</si>
  <si>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</si>
  <si>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</si>
  <si>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</si>
  <si>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</si>
  <si>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</si>
  <si>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</si>
  <si>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</si>
  <si>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</si>
  <si>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</si>
  <si>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</si>
  <si>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</si>
  <si>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</si>
  <si>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</si>
  <si>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</si>
  <si>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</si>
  <si>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</si>
  <si>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</si>
  <si>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</si>
  <si>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</si>
  <si>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</si>
  <si>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</si>
  <si>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</si>
  <si>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</si>
  <si>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</si>
  <si>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</si>
  <si>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</si>
  <si>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</si>
  <si>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</si>
  <si>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</si>
  <si>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</si>
  <si>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</si>
  <si>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</si>
  <si>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</si>
  <si>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</si>
  <si>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</si>
  <si>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</si>
  <si>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</si>
  <si>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</si>
  <si>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</si>
  <si>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</si>
  <si>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</si>
  <si>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</si>
  <si>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</si>
  <si>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</si>
  <si>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</si>
  <si>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</si>
  <si>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</si>
  <si>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</si>
  <si>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</si>
  <si>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</si>
  <si>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</si>
  <si>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</si>
  <si>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</si>
  <si>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</si>
  <si>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</si>
  <si>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</si>
  <si>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</si>
  <si>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</si>
  <si>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</si>
  <si>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</si>
  <si>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</si>
  <si>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</si>
  <si>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</si>
  <si>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</si>
  <si>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</si>
  <si>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</si>
  <si>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</si>
  <si>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</si>
  <si>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</si>
  <si>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</si>
  <si>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</si>
  <si>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</si>
  <si>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</si>
  <si>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</si>
  <si>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</si>
  <si>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</si>
  <si>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</si>
  <si>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</si>
  <si>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</si>
  <si>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</si>
  <si>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</si>
  <si>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</si>
  <si>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</si>
  <si>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</si>
  <si>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</si>
  <si>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</si>
  <si>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</si>
  <si>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</si>
  <si>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</si>
  <si>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</si>
  <si>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</si>
  <si>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</si>
  <si>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</si>
  <si>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</si>
  <si>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</si>
  <si>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</si>
  <si>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</si>
  <si>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</si>
  <si>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</si>
  <si>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</si>
  <si>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</si>
  <si>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</si>
  <si>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</si>
  <si>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</si>
  <si>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</si>
  <si>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</si>
  <si>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</si>
  <si>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</si>
  <si>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</si>
  <si>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</si>
  <si>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</si>
  <si>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</si>
  <si>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</si>
  <si>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</si>
  <si>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</si>
  <si>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</si>
  <si>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</si>
  <si>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</si>
  <si>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</si>
  <si>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</si>
  <si>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</si>
  <si>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</si>
  <si>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</si>
  <si>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</si>
  <si>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</si>
  <si>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</si>
  <si>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</si>
  <si>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</si>
  <si>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</si>
  <si>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</si>
  <si>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</si>
  <si>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</si>
  <si>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</si>
  <si>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</si>
  <si>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</si>
  <si>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</si>
  <si>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</si>
  <si>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</si>
  <si>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</si>
  <si>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</si>
  <si>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</si>
  <si>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</si>
  <si>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</si>
  <si>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</si>
  <si>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</si>
  <si>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</si>
  <si>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</si>
  <si>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</si>
  <si>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</si>
  <si>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</si>
  <si>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</si>
  <si>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</si>
  <si>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</si>
  <si>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</si>
  <si>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</si>
  <si>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</si>
  <si>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</si>
  <si>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</si>
  <si>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</si>
  <si>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</si>
  <si>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</si>
  <si>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</si>
  <si>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</si>
  <si>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</si>
  <si>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</si>
  <si>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</si>
  <si>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</si>
  <si>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</si>
  <si>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</si>
  <si>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</si>
  <si>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</si>
  <si>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</si>
  <si>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</si>
  <si>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</si>
  <si>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</si>
  <si>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</si>
  <si>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</si>
  <si>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</si>
  <si>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</si>
  <si>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</si>
  <si>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</si>
  <si>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</si>
  <si>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</si>
  <si>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</si>
  <si>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</si>
  <si>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</si>
  <si>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</si>
  <si>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</si>
  <si>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</si>
  <si>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</si>
  <si>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</si>
  <si>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</si>
  <si>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</si>
  <si>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</si>
  <si>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</si>
  <si>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</si>
  <si>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</si>
  <si>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</si>
  <si>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</si>
  <si>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</si>
  <si>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</si>
  <si>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</si>
  <si>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</si>
  <si>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</si>
  <si>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</si>
  <si>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</si>
  <si>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</si>
  <si>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</si>
  <si>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</si>
  <si>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</si>
  <si>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</si>
  <si>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</si>
  <si>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</si>
  <si>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</si>
  <si>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</si>
  <si>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</si>
  <si>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</si>
  <si>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</si>
  <si>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</si>
  <si>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</si>
  <si>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</si>
  <si>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</si>
  <si>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</si>
  <si>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</si>
  <si>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</si>
  <si>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</si>
  <si>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</si>
  <si>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</si>
  <si>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</si>
  <si>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</si>
  <si>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</si>
  <si>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</si>
  <si>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</si>
  <si>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</si>
  <si>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</si>
  <si>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</si>
  <si>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</si>
  <si>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</si>
  <si>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</si>
  <si>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</si>
  <si>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</si>
  <si>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</si>
  <si>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</si>
  <si>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</si>
  <si>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</si>
  <si>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</si>
  <si>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</si>
  <si>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</si>
  <si>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</si>
  <si>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</si>
  <si>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</si>
  <si>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</si>
  <si>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</si>
  <si>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</si>
  <si>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</si>
  <si>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</si>
  <si>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</si>
  <si>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</si>
  <si>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</si>
  <si>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</si>
  <si>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</si>
  <si>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</si>
  <si>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</si>
  <si>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</si>
  <si>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</si>
  <si>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</si>
  <si>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</si>
  <si>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</si>
  <si>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</si>
  <si>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</si>
  <si>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</si>
  <si>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</si>
  <si>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</si>
  <si>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</si>
  <si>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</si>
  <si>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</si>
  <si>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</si>
  <si>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</si>
  <si>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</si>
  <si>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</si>
  <si>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</si>
  <si>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</si>
  <si>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</si>
  <si>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</si>
  <si>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</si>
  <si>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</si>
  <si>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</si>
  <si>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</si>
  <si>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</si>
  <si>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</si>
  <si>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</si>
  <si>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</si>
  <si>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</si>
  <si>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</si>
  <si>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</si>
  <si>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</si>
  <si>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</si>
  <si>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</si>
  <si>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</si>
  <si>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</si>
  <si>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</si>
  <si>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</si>
  <si>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</si>
  <si>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</si>
  <si>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</si>
  <si>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</si>
  <si>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</si>
  <si>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</si>
  <si>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</si>
  <si>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</si>
  <si>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</si>
  <si>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</si>
  <si>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</si>
  <si>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</si>
  <si>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</si>
  <si>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</si>
  <si>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</si>
  <si>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</si>
  <si>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</si>
  <si>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</si>
  <si>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</si>
  <si>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</si>
  <si>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</si>
  <si>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</si>
  <si>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</si>
  <si>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</si>
  <si>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</si>
  <si>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</si>
  <si>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</si>
  <si>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</si>
  <si>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</si>
  <si>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</si>
  <si>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</si>
  <si>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</si>
  <si>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</si>
  <si>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</si>
  <si>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</si>
  <si>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</si>
  <si>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</si>
  <si>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</si>
  <si>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</si>
  <si>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</si>
  <si>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</si>
  <si>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</si>
  <si>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</si>
  <si>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</si>
  <si>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</si>
  <si>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</si>
  <si>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</si>
  <si>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</si>
  <si>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</si>
  <si>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</si>
  <si>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</si>
  <si>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</si>
  <si>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</si>
  <si>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</si>
  <si>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</si>
  <si>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</si>
  <si>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</si>
  <si>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</si>
  <si>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</si>
  <si>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</si>
  <si>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</si>
  <si>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</si>
  <si>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</si>
  <si>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</si>
  <si>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</si>
  <si>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</si>
  <si>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</si>
  <si>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</si>
  <si>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</si>
  <si>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</si>
  <si>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</si>
  <si>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</si>
  <si>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</si>
  <si>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</si>
  <si>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</si>
  <si>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</si>
  <si>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</si>
  <si>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</si>
  <si>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</si>
  <si>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</si>
  <si>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</si>
  <si>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</si>
  <si>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</si>
  <si>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</si>
  <si>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</si>
  <si>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</si>
  <si>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</si>
  <si>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</si>
  <si>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</si>
  <si>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</si>
  <si>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</si>
  <si>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</si>
  <si>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</si>
  <si>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</si>
  <si>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</si>
  <si>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</si>
  <si>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</si>
  <si>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</si>
  <si>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</si>
  <si>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</si>
  <si>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</si>
  <si>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</si>
  <si>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</si>
  <si>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</si>
  <si>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</si>
  <si>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</si>
  <si>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</si>
  <si>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</si>
  <si>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</si>
  <si>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</si>
  <si>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</si>
  <si>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</si>
  <si>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</si>
  <si>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</si>
  <si>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</si>
  <si>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</si>
  <si>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</si>
  <si>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</si>
  <si>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</si>
  <si>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</si>
  <si>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</si>
  <si>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</si>
  <si>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</si>
  <si>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</si>
  <si>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</si>
  <si>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</si>
  <si>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</si>
  <si>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</si>
  <si>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</si>
  <si>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</si>
  <si>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</si>
  <si>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</si>
  <si>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</si>
  <si>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</si>
  <si>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</si>
  <si>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</si>
  <si>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</si>
  <si>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</si>
  <si>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</si>
  <si>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</si>
  <si>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</si>
  <si>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</si>
  <si>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</si>
  <si>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</si>
  <si>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</si>
  <si>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</si>
  <si>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</si>
  <si>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</si>
  <si>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</si>
  <si>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</si>
  <si>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</si>
  <si>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</si>
  <si>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</si>
  <si>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</si>
  <si>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</si>
  <si>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</si>
  <si>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</si>
  <si>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</si>
  <si>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</si>
  <si>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</si>
  <si>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</si>
  <si>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</si>
  <si>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</si>
  <si>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</si>
  <si>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</si>
  <si>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</si>
  <si>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</si>
  <si>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</si>
  <si>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</si>
  <si>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</si>
  <si>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</si>
  <si>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</si>
  <si>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</si>
  <si>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</si>
  <si>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</si>
  <si>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</si>
  <si>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</si>
  <si>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</si>
  <si>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</si>
  <si>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</si>
  <si>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</si>
  <si>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</si>
  <si>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</si>
  <si>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</si>
  <si>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</si>
  <si>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</si>
  <si>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</si>
  <si>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</si>
  <si>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</si>
  <si>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</si>
  <si>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</si>
  <si>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</si>
  <si>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</si>
  <si>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</si>
  <si>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</si>
  <si>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</si>
  <si>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</si>
  <si>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</si>
  <si>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</si>
  <si>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</si>
  <si>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</si>
  <si>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</si>
  <si>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</si>
  <si>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</si>
  <si>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</si>
  <si>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</si>
  <si>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</si>
  <si>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</si>
  <si>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</si>
  <si>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</si>
  <si>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</si>
  <si>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</si>
  <si>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</si>
  <si>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</si>
  <si>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</si>
  <si>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</si>
  <si>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</si>
  <si>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</si>
  <si>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</si>
  <si>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</si>
  <si>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</si>
  <si>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</si>
  <si>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</si>
  <si>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</si>
  <si>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</si>
  <si>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</si>
  <si>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</si>
  <si>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</si>
  <si>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</si>
  <si>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</si>
  <si>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</si>
  <si>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</si>
  <si>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</si>
  <si>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</si>
  <si>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</si>
  <si>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</si>
  <si>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</si>
  <si>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</si>
  <si>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</si>
  <si>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</si>
  <si>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</si>
  <si>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</si>
  <si>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</si>
  <si>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</si>
  <si>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</si>
  <si>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</si>
  <si>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</si>
  <si>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</si>
  <si>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</si>
  <si>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</si>
  <si>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</si>
  <si>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</si>
  <si>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</si>
  <si>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</si>
  <si>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</si>
  <si>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</si>
  <si>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</si>
  <si>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</si>
  <si>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</si>
  <si>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</si>
  <si>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</si>
  <si>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</si>
  <si>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</si>
  <si>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</si>
  <si>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</si>
  <si>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</si>
  <si>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</si>
  <si>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</si>
  <si>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</si>
  <si>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</si>
  <si>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</si>
  <si>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</si>
  <si>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</si>
  <si>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</si>
  <si>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</si>
  <si>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</si>
  <si>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</si>
  <si>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</si>
  <si>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</si>
  <si>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</si>
  <si>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</si>
  <si>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</si>
  <si>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</si>
  <si>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</si>
  <si>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</si>
  <si>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</si>
  <si>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</si>
  <si>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</si>
  <si>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</si>
  <si>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</si>
  <si>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</si>
  <si>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</si>
  <si>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</si>
  <si>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</si>
  <si>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</si>
  <si>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</si>
  <si>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</si>
  <si>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</si>
  <si>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</si>
  <si>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</si>
  <si>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</si>
  <si>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</si>
  <si>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</si>
  <si>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</si>
  <si>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</si>
  <si>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</si>
  <si>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</si>
  <si>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</si>
  <si>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</si>
  <si>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</si>
  <si>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</si>
  <si>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</si>
  <si>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</si>
  <si>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</si>
  <si>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</si>
  <si>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</si>
  <si>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</si>
  <si>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</si>
  <si>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</si>
  <si>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</si>
  <si>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</si>
  <si>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</si>
  <si>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</si>
  <si>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</si>
  <si>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</si>
  <si>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</si>
  <si>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</si>
  <si>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</si>
  <si>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</si>
  <si>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</si>
  <si>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</si>
  <si>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</si>
  <si>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</si>
  <si>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</si>
  <si>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</si>
  <si>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</si>
  <si>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</si>
  <si>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</si>
  <si>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</si>
  <si>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</si>
  <si>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</si>
  <si>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</si>
  <si>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</si>
  <si>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</si>
  <si>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</si>
  <si>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</si>
  <si>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</si>
  <si>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</si>
  <si>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</si>
  <si>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</si>
  <si>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</si>
  <si>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</si>
  <si>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</si>
  <si>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</si>
  <si>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</si>
  <si>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</si>
  <si>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</si>
  <si>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</si>
  <si>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</si>
  <si>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</si>
  <si>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</si>
  <si>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</si>
  <si>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</si>
  <si>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</si>
  <si>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</si>
  <si>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</si>
  <si>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</si>
  <si>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</si>
  <si>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</si>
  <si>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</si>
  <si>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</si>
  <si>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</si>
  <si>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</si>
  <si>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</si>
  <si>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</si>
  <si>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</si>
  <si>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</si>
  <si>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</si>
  <si>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</si>
  <si>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</si>
  <si>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</si>
  <si>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</si>
  <si>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</si>
  <si>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</si>
  <si>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</si>
  <si>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</si>
  <si>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</si>
  <si>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</si>
  <si>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</si>
  <si>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</si>
  <si>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</si>
  <si>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</si>
  <si>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</si>
  <si>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</si>
  <si>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</si>
  <si>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</si>
  <si>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</si>
  <si>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</si>
  <si>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</si>
  <si>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</si>
  <si>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</si>
  <si>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</si>
  <si>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</si>
  <si>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</si>
  <si>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</si>
  <si>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</si>
  <si>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</si>
  <si>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</si>
  <si>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</si>
  <si>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</si>
  <si>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</si>
  <si>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</si>
  <si>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</si>
  <si>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</si>
  <si>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</si>
  <si>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</si>
  <si>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</si>
  <si>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</si>
  <si>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</si>
  <si>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</si>
  <si>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</si>
  <si>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</si>
  <si>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</si>
  <si>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</si>
  <si>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</si>
  <si>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</si>
  <si>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</si>
  <si>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</si>
  <si>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</si>
  <si>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</si>
  <si>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</si>
  <si>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</si>
  <si>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</si>
  <si>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</si>
  <si>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</si>
  <si>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</si>
  <si>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</si>
  <si>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</si>
  <si>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</si>
  <si>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</si>
  <si>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</si>
  <si>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</si>
  <si>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</si>
  <si>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</si>
  <si>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</si>
  <si>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</si>
  <si>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</si>
  <si>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</si>
  <si>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</si>
  <si>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</si>
  <si>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</si>
  <si>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</si>
  <si>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</si>
  <si>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</si>
  <si>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</si>
  <si>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</si>
  <si>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</si>
  <si>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</si>
  <si>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</si>
  <si>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</si>
  <si>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</si>
  <si>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</si>
  <si>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</si>
  <si>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</si>
  <si>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</si>
  <si>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</si>
  <si>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</si>
  <si>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</si>
  <si>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</si>
  <si>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</si>
  <si>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</si>
  <si>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</si>
  <si>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</si>
  <si>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</si>
  <si>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</si>
  <si>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</si>
  <si>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</si>
  <si>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</si>
  <si>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</si>
  <si>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</si>
  <si>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</si>
  <si>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</si>
  <si>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</si>
  <si>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</si>
  <si>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</si>
  <si>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</si>
  <si>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</si>
  <si>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</si>
  <si>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</si>
  <si>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</si>
  <si>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</si>
  <si>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</si>
  <si>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</si>
  <si>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</si>
  <si>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</si>
  <si>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</si>
  <si>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</si>
  <si>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</si>
  <si>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</si>
  <si>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</si>
  <si>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</si>
  <si>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</si>
  <si>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</si>
  <si>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</si>
  <si>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</si>
  <si>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</si>
  <si>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</si>
  <si>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</si>
  <si>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</si>
  <si>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</si>
  <si>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</si>
  <si>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</si>
  <si>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</si>
  <si>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</si>
  <si>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</si>
  <si>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</si>
  <si>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</si>
  <si>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</si>
  <si>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</si>
  <si>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</si>
  <si>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</si>
  <si>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</si>
  <si>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</si>
  <si>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</si>
  <si>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</si>
  <si>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</si>
  <si>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</si>
  <si>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</si>
  <si>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</si>
  <si>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</si>
  <si>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</si>
  <si>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</si>
  <si>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</si>
  <si>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</si>
  <si>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</si>
  <si>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</si>
  <si>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</si>
  <si>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</si>
  <si>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</si>
  <si>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</si>
  <si>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</si>
  <si>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</si>
  <si>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</si>
  <si>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</si>
  <si>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</si>
  <si>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</si>
  <si>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</si>
  <si>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</si>
  <si>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</si>
  <si>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</si>
  <si>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</si>
  <si>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</si>
  <si>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</si>
  <si>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</si>
  <si>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</si>
  <si>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</si>
  <si>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</si>
  <si>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</si>
  <si>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</si>
  <si>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</si>
  <si>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</si>
  <si>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</si>
  <si>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</si>
  <si>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</si>
  <si>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</si>
  <si>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</si>
  <si>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</si>
  <si>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</si>
  <si>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</si>
  <si>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</si>
  <si>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</si>
  <si>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</si>
  <si>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</si>
  <si>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</si>
  <si>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</si>
  <si>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</si>
  <si>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</si>
  <si>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</si>
  <si>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</si>
  <si>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</si>
  <si>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</si>
  <si>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</si>
  <si>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</si>
  <si>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</si>
  <si>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</si>
  <si>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</si>
  <si>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</si>
  <si>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</si>
  <si>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</si>
  <si>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</si>
  <si>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</si>
  <si>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</si>
  <si>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</si>
  <si>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</si>
  <si>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</si>
  <si>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</si>
  <si>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</si>
  <si>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</si>
  <si>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</si>
  <si>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</si>
  <si>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</si>
  <si>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</si>
  <si>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</si>
  <si>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</si>
  <si>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</si>
  <si>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</si>
  <si>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</si>
  <si>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</si>
  <si>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</si>
  <si>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</si>
  <si>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</si>
  <si>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</si>
  <si>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</si>
  <si>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</si>
  <si>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</si>
  <si>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</si>
  <si>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</si>
  <si>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</si>
  <si>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</si>
  <si>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</si>
  <si>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</si>
  <si>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</si>
  <si>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</si>
  <si>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</si>
  <si>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</si>
  <si>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</si>
  <si>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</si>
  <si>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</si>
  <si>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</si>
  <si>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</si>
  <si>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</si>
  <si>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</si>
  <si>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</si>
  <si>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</si>
  <si>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</si>
  <si>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</si>
  <si>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</si>
  <si>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</si>
  <si>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</si>
  <si>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</si>
  <si>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</si>
  <si>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</si>
  <si>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</si>
  <si>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</si>
  <si>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</si>
  <si>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</si>
  <si>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</si>
  <si>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</si>
  <si>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</si>
  <si>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</si>
  <si>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</si>
  <si>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</si>
  <si>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</si>
  <si>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</si>
  <si>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</si>
  <si>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</si>
  <si>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</si>
  <si>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</si>
  <si>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</si>
  <si>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</si>
  <si>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</si>
  <si>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</si>
  <si>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</si>
  <si>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</si>
  <si>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</si>
  <si>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</si>
  <si>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</si>
  <si>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</si>
  <si>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</si>
  <si>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</si>
  <si>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</si>
  <si>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</si>
  <si>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</si>
  <si>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</si>
  <si>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</si>
  <si>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</si>
  <si>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</si>
  <si>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</si>
  <si>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</si>
  <si>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</si>
  <si>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</si>
  <si>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</si>
  <si>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</si>
  <si>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</si>
  <si>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</si>
  <si>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</si>
  <si>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</si>
  <si>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</si>
  <si>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</si>
  <si>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</si>
  <si>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</si>
  <si>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</si>
  <si>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</si>
  <si>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</si>
  <si>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</si>
  <si>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</si>
  <si>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</si>
  <si>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</si>
  <si>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</si>
  <si>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</si>
  <si>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</si>
  <si>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</si>
  <si>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</si>
  <si>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</si>
  <si>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</si>
  <si>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</si>
  <si>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</si>
  <si>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</si>
  <si>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</si>
  <si>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</si>
  <si>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</si>
  <si>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</si>
  <si>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</si>
  <si>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</si>
  <si>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</si>
  <si>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</si>
  <si>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</si>
  <si>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</si>
  <si>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</si>
  <si>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</si>
  <si>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</si>
  <si>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</si>
  <si>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</si>
  <si>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</si>
  <si>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</si>
  <si>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</si>
  <si>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</si>
  <si>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</si>
  <si>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</si>
  <si>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</si>
  <si>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</si>
  <si>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</si>
  <si>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</si>
  <si>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</si>
  <si>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</si>
  <si>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</si>
  <si>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</si>
  <si>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</si>
  <si>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</si>
  <si>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</si>
  <si>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</si>
  <si>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</si>
  <si>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</si>
  <si>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</si>
  <si>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</si>
  <si>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</si>
  <si>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</si>
  <si>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</si>
  <si>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</si>
  <si>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</si>
  <si>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</si>
  <si>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</si>
  <si>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</si>
  <si>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</si>
  <si>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</si>
  <si>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</si>
  <si>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</si>
  <si>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</si>
  <si>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</si>
  <si>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</si>
  <si>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</si>
  <si>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</si>
  <si>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</si>
  <si>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</si>
  <si>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</si>
  <si>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</si>
  <si>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</si>
  <si>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</si>
  <si>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</si>
  <si>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</si>
  <si>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</si>
  <si>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</si>
  <si>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</si>
  <si>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</si>
  <si>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</si>
  <si>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</si>
  <si>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</si>
  <si>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</si>
  <si>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</si>
  <si>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</si>
  <si>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</si>
  <si>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</si>
  <si>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</si>
  <si>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</si>
  <si>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</si>
  <si>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</si>
  <si>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</si>
  <si>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</si>
  <si>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</si>
  <si>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</si>
  <si>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</si>
  <si>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</si>
  <si>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</si>
  <si>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</si>
  <si>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</si>
  <si>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</si>
  <si>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</si>
  <si>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</si>
  <si>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</si>
  <si>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</si>
  <si>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</si>
  <si>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</si>
  <si>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</si>
  <si>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</si>
  <si>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</si>
  <si>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</si>
  <si>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</si>
  <si>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</si>
  <si>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</si>
  <si>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</si>
  <si>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</si>
  <si>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</si>
  <si>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</si>
  <si>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</si>
  <si>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</si>
  <si>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</si>
  <si>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</si>
  <si>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</si>
  <si>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</si>
  <si>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</si>
  <si>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</si>
  <si>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</si>
  <si>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</si>
  <si>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</si>
  <si>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</si>
  <si>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</si>
  <si>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</si>
  <si>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</si>
  <si>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</si>
  <si>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</si>
  <si>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</si>
  <si>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</si>
  <si>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</si>
  <si>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</si>
  <si>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</si>
  <si>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</si>
  <si>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</si>
  <si>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</si>
  <si>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</si>
  <si>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</si>
  <si>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</si>
  <si>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</si>
  <si>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</si>
  <si>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</si>
  <si>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</si>
  <si>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</si>
  <si>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</si>
  <si>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</si>
  <si>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</si>
  <si>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</si>
  <si>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</si>
  <si>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</si>
  <si>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</si>
  <si>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</si>
  <si>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</si>
  <si>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</si>
  <si>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</si>
  <si>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</si>
  <si>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</si>
  <si>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</si>
  <si>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</si>
  <si>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</si>
  <si>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</si>
  <si>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</si>
  <si>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</si>
  <si>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</si>
  <si>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</si>
  <si>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</si>
  <si>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</si>
  <si>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</si>
  <si>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</si>
  <si>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</si>
  <si>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</si>
  <si>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</si>
  <si>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</si>
  <si>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</si>
  <si>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</si>
  <si>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</si>
  <si>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</si>
  <si>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</si>
  <si>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</si>
  <si>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</si>
  <si>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</si>
  <si>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</si>
  <si>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</si>
  <si>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</si>
  <si>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</si>
  <si>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</si>
  <si>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</si>
  <si>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</si>
  <si>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</si>
  <si>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</si>
  <si>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</si>
  <si>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</si>
  <si>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</si>
  <si>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</si>
  <si>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</si>
  <si>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</si>
  <si>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</si>
  <si>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</si>
  <si>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</si>
  <si>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</si>
  <si>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</si>
  <si>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</si>
  <si>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</si>
  <si>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</si>
  <si>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</si>
  <si>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</si>
  <si>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</si>
  <si>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</si>
  <si>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</si>
  <si>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</si>
  <si>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</si>
  <si>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</si>
  <si>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</si>
  <si>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</si>
  <si>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</si>
  <si>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</si>
  <si>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</si>
  <si>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</si>
  <si>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</si>
  <si>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</si>
  <si>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</si>
  <si>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</si>
  <si>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</si>
  <si>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</si>
  <si>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</si>
  <si>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</si>
  <si>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</si>
  <si>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</si>
  <si>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</si>
  <si>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</si>
  <si>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</si>
  <si>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</si>
  <si>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</si>
  <si>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</si>
  <si>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</si>
  <si>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</si>
  <si>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</si>
  <si>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</si>
  <si>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</si>
  <si>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</si>
  <si>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</si>
  <si>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</si>
  <si>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</si>
  <si>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</si>
  <si>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</si>
  <si>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</si>
  <si>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</si>
  <si>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</si>
  <si>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</si>
  <si>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</si>
  <si>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</si>
  <si>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</si>
  <si>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</si>
  <si>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</si>
  <si>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</si>
  <si>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</si>
  <si>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</si>
  <si>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</si>
  <si>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</si>
  <si>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</si>
  <si>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</si>
  <si>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</si>
  <si>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</si>
  <si>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</si>
  <si>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</si>
  <si>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</si>
  <si>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</si>
  <si>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</si>
  <si>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</si>
  <si>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</si>
  <si>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</si>
  <si>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</si>
  <si>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</si>
  <si>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</si>
  <si>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</si>
  <si>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</si>
  <si>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</si>
  <si>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</si>
  <si>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</si>
  <si>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</si>
  <si>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</si>
  <si>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</si>
  <si>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</si>
  <si>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</si>
  <si>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</si>
  <si>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</si>
  <si>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</si>
  <si>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</si>
  <si>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</si>
  <si>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</si>
  <si>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</si>
  <si>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</si>
  <si>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</si>
  <si>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</si>
  <si>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</si>
  <si>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</si>
  <si>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</si>
  <si>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</si>
  <si>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</si>
  <si>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</si>
  <si>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</si>
  <si>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</si>
  <si>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</si>
  <si>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</si>
  <si>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</si>
  <si>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</si>
  <si>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</si>
  <si>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</si>
  <si>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</si>
  <si>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</si>
  <si>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</si>
  <si>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</si>
  <si>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</si>
  <si>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</si>
  <si>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</si>
  <si>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</si>
  <si>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</si>
  <si>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</si>
  <si>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</si>
  <si>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</si>
  <si>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</si>
  <si>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</si>
  <si>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</si>
  <si>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</si>
  <si>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</si>
  <si>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</si>
  <si>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</si>
  <si>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</si>
  <si>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</si>
  <si>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</si>
  <si>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</si>
  <si>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</si>
  <si>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</si>
  <si>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</si>
  <si>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</si>
  <si>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</si>
  <si>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</si>
  <si>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</si>
  <si>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</si>
  <si>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</si>
  <si>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</si>
  <si>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</si>
  <si>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</si>
  <si>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</si>
  <si>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</si>
  <si>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</si>
  <si>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</si>
  <si>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</si>
  <si>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</si>
  <si>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</si>
  <si>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</si>
  <si>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</si>
  <si>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</si>
  <si>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</si>
  <si>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</si>
  <si>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</si>
  <si>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</si>
  <si>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</si>
  <si>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</si>
  <si>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</si>
  <si>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</si>
  <si>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</si>
  <si>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</si>
  <si>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</si>
  <si>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</si>
  <si>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</si>
  <si>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</si>
  <si>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</si>
  <si>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</si>
  <si>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</si>
  <si>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</si>
  <si>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</si>
  <si>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</si>
  <si>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</si>
  <si>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</si>
  <si>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</si>
  <si>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</si>
  <si>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</si>
  <si>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</si>
  <si>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</si>
  <si>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</si>
  <si>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</si>
  <si>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</si>
  <si>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</si>
  <si>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</si>
  <si>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</si>
  <si>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</si>
  <si>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</si>
  <si>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</si>
  <si>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</si>
  <si>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</si>
  <si>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</si>
  <si>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</si>
  <si>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</si>
  <si>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</si>
  <si>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</si>
  <si>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</si>
  <si>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</si>
  <si>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</si>
  <si>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</si>
  <si>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</si>
  <si>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</si>
  <si>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</si>
  <si>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</si>
  <si>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</si>
  <si>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</si>
  <si>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</si>
  <si>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</si>
  <si>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</si>
  <si>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</si>
  <si>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</si>
  <si>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</si>
  <si>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</si>
  <si>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</si>
  <si>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</si>
  <si>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</si>
  <si>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</si>
  <si>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</si>
  <si>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</si>
  <si>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</si>
  <si>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</si>
  <si>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</si>
  <si>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</si>
  <si>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</si>
  <si>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</si>
  <si>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</si>
  <si>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</si>
  <si>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</si>
  <si>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</si>
  <si>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</si>
  <si>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</si>
  <si>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</si>
  <si>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</si>
  <si>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</si>
  <si>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</si>
  <si>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</si>
  <si>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</si>
  <si>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</si>
  <si>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</si>
  <si>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</si>
  <si>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</si>
  <si>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</si>
  <si>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</si>
  <si>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</si>
  <si>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</si>
  <si>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</si>
  <si>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</si>
  <si>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</si>
  <si>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</si>
  <si>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</si>
  <si>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</si>
  <si>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</si>
  <si>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</si>
  <si>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</si>
  <si>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</si>
  <si>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</si>
  <si>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</si>
  <si>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</si>
  <si>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</si>
  <si>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</si>
  <si>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</si>
  <si>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</si>
  <si>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</si>
  <si>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</si>
  <si>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</si>
  <si>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</si>
  <si>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</si>
  <si>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</si>
  <si>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</si>
  <si>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</si>
  <si>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</si>
  <si>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</si>
  <si>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</si>
  <si>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</si>
  <si>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</si>
  <si>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</si>
  <si>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</si>
  <si>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</si>
  <si>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</si>
  <si>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</si>
  <si>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</si>
  <si>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</si>
  <si>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</si>
  <si>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</si>
  <si>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</si>
  <si>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</si>
  <si>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</si>
  <si>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</si>
  <si>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</si>
  <si>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</si>
  <si>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</si>
  <si>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</si>
  <si>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</si>
  <si>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</si>
  <si>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</si>
  <si>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</si>
  <si>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</si>
  <si>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</si>
  <si>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</si>
  <si>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</si>
  <si>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</si>
  <si>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</si>
  <si>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</si>
  <si>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</si>
  <si>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</si>
  <si>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</si>
  <si>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</si>
  <si>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</si>
  <si>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</si>
  <si>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</si>
  <si>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</si>
  <si>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</si>
  <si>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</si>
  <si>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</si>
  <si>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</si>
  <si>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</si>
  <si>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</si>
  <si>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</si>
  <si>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</si>
  <si>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</si>
  <si>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</si>
  <si>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</si>
  <si>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</si>
  <si>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</si>
  <si>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</si>
  <si>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</si>
  <si>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</si>
  <si>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</si>
  <si>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</si>
  <si>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</si>
  <si>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</si>
  <si>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</si>
  <si>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</si>
  <si>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</si>
  <si>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</si>
  <si>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</si>
  <si>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</si>
  <si>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</si>
  <si>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</si>
  <si>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</si>
  <si>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</si>
  <si>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</si>
  <si>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</si>
  <si>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</si>
  <si>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</si>
  <si>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</si>
  <si>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</si>
  <si>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</si>
  <si>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</si>
  <si>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</si>
  <si>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</si>
  <si>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</si>
  <si>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</si>
  <si>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</si>
  <si>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</si>
  <si>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</si>
  <si>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</si>
  <si>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</si>
  <si>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</si>
  <si>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</si>
  <si>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</si>
  <si>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</si>
  <si>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</si>
  <si>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</si>
  <si>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</si>
  <si>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</si>
  <si>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</si>
  <si>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</si>
  <si>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</si>
  <si>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</si>
  <si>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</si>
  <si>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</si>
  <si>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</si>
  <si>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</si>
  <si>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</si>
  <si>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</si>
  <si>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</si>
  <si>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</si>
  <si>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</si>
  <si>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</si>
  <si>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</si>
  <si>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</si>
  <si>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</si>
  <si>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</si>
  <si>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</si>
  <si>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</si>
  <si>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</si>
  <si>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</si>
  <si>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</si>
  <si>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</si>
  <si>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</si>
  <si>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</si>
  <si>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</si>
  <si>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</si>
  <si>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</si>
  <si>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</si>
  <si>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</si>
  <si>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</si>
  <si>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</si>
  <si>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</si>
  <si>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</si>
  <si>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</si>
  <si>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</si>
  <si>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</si>
  <si>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</si>
  <si>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</si>
  <si>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</si>
  <si>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</si>
  <si>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</si>
  <si>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</si>
  <si>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</si>
  <si>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</si>
  <si>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</si>
  <si>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</si>
  <si>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</si>
  <si>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</si>
  <si>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</si>
  <si>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</si>
  <si>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</si>
  <si>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</si>
  <si>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</si>
  <si>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</si>
  <si>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</si>
  <si>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</si>
  <si>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</si>
  <si>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</si>
  <si>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</si>
  <si>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</si>
  <si>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</si>
  <si>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</si>
  <si>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</si>
  <si>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</si>
  <si>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</si>
  <si>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</si>
  <si>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</si>
  <si>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</si>
  <si>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</si>
  <si>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</si>
  <si>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</si>
  <si>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</si>
  <si>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</si>
  <si>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</si>
  <si>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</si>
  <si>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</si>
  <si>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</si>
  <si>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</si>
  <si>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</si>
  <si>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</si>
  <si>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</si>
  <si>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</si>
  <si>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</si>
  <si>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</si>
  <si>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</si>
  <si>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</si>
  <si>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</si>
  <si>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</si>
  <si>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</si>
  <si>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</si>
  <si>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</si>
  <si>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</si>
  <si>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</si>
  <si>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</si>
  <si>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</si>
  <si>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</si>
  <si>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</si>
  <si>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</si>
  <si>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</si>
  <si>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</si>
  <si>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</si>
  <si>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</si>
  <si>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</si>
  <si>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</si>
  <si>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</si>
  <si>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</si>
  <si>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</si>
  <si>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</si>
  <si>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</si>
  <si>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</si>
  <si>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</si>
  <si>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</si>
  <si>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</si>
  <si>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</si>
  <si>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</si>
  <si>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</si>
  <si>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</si>
  <si>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</si>
  <si>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</si>
  <si>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</si>
  <si>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</si>
  <si>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</si>
  <si>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</si>
  <si>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</si>
  <si>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</si>
  <si>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</si>
  <si>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</si>
  <si>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</si>
  <si>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</si>
  <si>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</si>
  <si>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</si>
  <si>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</si>
  <si>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</si>
  <si>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</si>
  <si>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</si>
  <si>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</si>
  <si>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</si>
  <si>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</si>
  <si>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</si>
  <si>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</si>
  <si>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</si>
  <si>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</si>
  <si>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</si>
  <si>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</si>
  <si>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</si>
  <si>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</si>
  <si>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</si>
  <si>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</si>
  <si>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</si>
  <si>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</si>
  <si>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</si>
  <si>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</si>
  <si>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</si>
  <si>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</si>
  <si>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</si>
  <si>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</si>
  <si>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</si>
  <si>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</si>
  <si>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</si>
  <si>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</si>
  <si>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</si>
  <si>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</si>
  <si>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</si>
  <si>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</si>
  <si>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</si>
  <si>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</si>
  <si>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</si>
  <si>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</si>
  <si>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</si>
  <si>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</si>
  <si>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</si>
  <si>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</si>
  <si>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</si>
  <si>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</si>
  <si>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</si>
  <si>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</si>
  <si>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</si>
  <si>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</si>
  <si>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</si>
  <si>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</si>
  <si>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</si>
  <si>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</si>
  <si>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</si>
  <si>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</si>
  <si>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</si>
  <si>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</si>
  <si>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</si>
  <si>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</si>
  <si>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</si>
  <si>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</si>
  <si>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</si>
  <si>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</si>
  <si>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</si>
  <si>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</si>
  <si>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</si>
  <si>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</si>
  <si>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</si>
  <si>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</si>
  <si>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</si>
  <si>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</si>
  <si>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</si>
  <si>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</si>
  <si>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</si>
  <si>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</si>
  <si>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</si>
  <si>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</si>
  <si>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</si>
  <si>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</si>
  <si>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</si>
  <si>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</si>
  <si>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</si>
  <si>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</si>
  <si>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</si>
  <si>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</si>
  <si>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</si>
  <si>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</si>
  <si>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</si>
  <si>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</si>
  <si>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</si>
  <si>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</si>
  <si>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</si>
  <si>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</si>
  <si>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</si>
  <si>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</si>
  <si>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</si>
  <si>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</si>
  <si>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</si>
  <si>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</si>
  <si>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</si>
  <si>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</si>
  <si>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</si>
  <si>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</si>
  <si>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</si>
  <si>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</si>
  <si>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</si>
  <si>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</si>
  <si>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</si>
  <si>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</si>
  <si>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</si>
  <si>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</si>
  <si>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</si>
  <si>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</si>
  <si>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</si>
  <si>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</si>
  <si>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</si>
  <si>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</si>
  <si>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</si>
  <si>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</si>
  <si>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</si>
  <si>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</si>
  <si>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</si>
  <si>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</si>
  <si>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</si>
  <si>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</si>
  <si>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</si>
  <si>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</si>
  <si>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</si>
  <si>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</si>
  <si>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</si>
  <si>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</si>
  <si>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</si>
  <si>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</si>
  <si>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</si>
  <si>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</si>
  <si>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</si>
  <si>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</si>
  <si>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</si>
  <si>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</si>
  <si>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</si>
  <si>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</si>
  <si>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</si>
  <si>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</si>
  <si>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</si>
  <si>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</si>
  <si>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</si>
  <si>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</si>
  <si>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</si>
  <si>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</si>
  <si>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</si>
  <si>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</si>
  <si>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</si>
  <si>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</si>
  <si>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</si>
  <si>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</si>
  <si>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</si>
  <si>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</si>
  <si>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</si>
  <si>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</si>
  <si>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</si>
  <si>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</si>
  <si>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</si>
  <si>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</si>
  <si>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</si>
  <si>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</si>
  <si>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</si>
  <si>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</si>
  <si>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</si>
  <si>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</si>
  <si>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</si>
  <si>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</si>
  <si>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</si>
  <si>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</si>
  <si>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</si>
  <si>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</si>
  <si>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</si>
  <si>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</si>
  <si>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</si>
  <si>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</si>
  <si>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</si>
  <si>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</si>
  <si>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</si>
  <si>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</si>
  <si>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</si>
  <si>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</si>
  <si>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</si>
  <si>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</si>
  <si>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</si>
  <si>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</si>
  <si>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</si>
  <si>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</si>
  <si>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</si>
  <si>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</si>
  <si>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</si>
  <si>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</si>
  <si>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</si>
  <si>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</si>
  <si>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</si>
  <si>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</si>
  <si>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</si>
  <si>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</si>
  <si>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</si>
  <si>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</si>
  <si>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</si>
  <si>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</si>
  <si>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</si>
  <si>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</si>
  <si>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</si>
  <si>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</si>
  <si>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</si>
  <si>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</si>
  <si>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</si>
  <si>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</si>
  <si>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</si>
  <si>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</si>
  <si>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</si>
  <si>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</si>
  <si>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</si>
  <si>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</si>
  <si>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</si>
  <si>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</si>
  <si>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</si>
  <si>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</si>
  <si>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</si>
  <si>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</si>
  <si>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</si>
  <si>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</si>
  <si>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</si>
  <si>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</si>
  <si>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</si>
  <si>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</si>
  <si>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</si>
  <si>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</si>
  <si>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</si>
  <si>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</si>
  <si>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</si>
  <si>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</si>
  <si>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</si>
  <si>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</si>
  <si>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</si>
  <si>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</si>
  <si>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</si>
  <si>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</si>
  <si>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</si>
  <si>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</si>
  <si>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</si>
  <si>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</si>
  <si>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</si>
  <si>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</si>
  <si>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</si>
  <si>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</si>
  <si>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</si>
  <si>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</si>
  <si>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</si>
  <si>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</si>
  <si>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</si>
  <si>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</si>
  <si>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</si>
  <si>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</si>
  <si>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</si>
  <si>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</si>
  <si>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</si>
  <si>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</si>
  <si>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</si>
  <si>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</si>
  <si>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</si>
  <si>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</si>
  <si>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</si>
  <si>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</si>
  <si>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</si>
  <si>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</si>
  <si>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</si>
  <si>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</si>
  <si>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</si>
  <si>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</si>
  <si>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</si>
  <si>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</si>
  <si>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</si>
  <si>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</si>
  <si>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</si>
  <si>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</si>
  <si>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</si>
  <si>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</si>
  <si>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</si>
  <si>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</si>
  <si>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</si>
  <si>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</si>
  <si>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</si>
  <si>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</si>
  <si>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</si>
  <si>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</si>
  <si>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</si>
  <si>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</si>
  <si>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</si>
  <si>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</si>
  <si>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</si>
  <si>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</si>
  <si>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</si>
  <si>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</si>
  <si>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</si>
  <si>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</si>
  <si>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</si>
  <si>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</si>
  <si>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</si>
  <si>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</si>
  <si>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</si>
  <si>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</si>
  <si>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</si>
  <si>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</si>
  <si>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</si>
  <si>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</si>
  <si>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</si>
  <si>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</si>
  <si>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</si>
  <si>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</si>
  <si>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</si>
  <si>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</si>
  <si>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</si>
  <si>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</si>
  <si>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</si>
  <si>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</si>
  <si>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</si>
  <si>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</si>
  <si>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</si>
  <si>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</si>
  <si>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</si>
  <si>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</si>
  <si>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</si>
  <si>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</si>
  <si>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</si>
  <si>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</si>
  <si>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</si>
  <si>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</si>
  <si>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</si>
  <si>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</si>
  <si>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</si>
  <si>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</si>
  <si>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</si>
  <si>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</si>
  <si>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</si>
  <si>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</si>
  <si>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</si>
  <si>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</si>
  <si>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</si>
  <si>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</si>
  <si>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</si>
  <si>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</si>
  <si>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</si>
  <si>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</si>
  <si>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</si>
  <si>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</si>
  <si>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</si>
  <si>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</si>
  <si>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</si>
  <si>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</si>
  <si>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</si>
  <si>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</si>
  <si>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</si>
  <si>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</si>
  <si>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</si>
  <si>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</si>
  <si>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</si>
  <si>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</si>
  <si>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</si>
  <si>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</si>
  <si>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</si>
  <si>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</si>
  <si>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</si>
  <si>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</si>
  <si>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</si>
  <si>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</si>
  <si>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</si>
  <si>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</si>
  <si>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</si>
  <si>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</si>
  <si>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</si>
  <si>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</si>
  <si>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</si>
  <si>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</si>
  <si>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</si>
  <si>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</si>
  <si>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</si>
  <si>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</si>
  <si>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</si>
  <si>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</si>
  <si>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</si>
  <si>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</si>
  <si>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</si>
  <si>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</si>
  <si>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</si>
  <si>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</si>
  <si>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</si>
  <si>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</si>
  <si>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</si>
  <si>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</si>
  <si>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</si>
  <si>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</si>
  <si>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</si>
  <si>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</si>
  <si>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</si>
  <si>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</si>
  <si>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</si>
  <si>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</si>
  <si>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</si>
  <si>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</si>
  <si>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</si>
  <si>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</si>
  <si>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</si>
  <si>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</si>
  <si>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</si>
  <si>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</si>
  <si>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</si>
  <si>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</si>
  <si>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</si>
  <si>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</si>
  <si>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</si>
  <si>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</si>
  <si>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</si>
  <si>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</si>
  <si>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</si>
  <si>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</si>
  <si>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</si>
  <si>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</si>
  <si>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</si>
  <si>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</si>
  <si>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</si>
  <si>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</si>
  <si>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</si>
  <si>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</si>
  <si>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</si>
  <si>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</si>
  <si>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</si>
  <si>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</si>
  <si>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</si>
  <si>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</si>
  <si>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</si>
  <si>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</si>
  <si>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</si>
  <si>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</si>
  <si>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</si>
  <si>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</si>
  <si>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</si>
  <si>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</si>
  <si>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</si>
  <si>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</si>
  <si>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</si>
  <si>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</si>
  <si>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</si>
  <si>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</si>
  <si>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</si>
  <si>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</si>
  <si>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</si>
  <si>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</si>
  <si>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</si>
  <si>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</si>
  <si>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</si>
  <si>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</si>
  <si>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</si>
  <si>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</si>
  <si>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</si>
  <si>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</si>
  <si>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</si>
  <si>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</si>
  <si>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</si>
  <si>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</si>
  <si>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</si>
  <si>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</si>
  <si>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</si>
  <si>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</si>
  <si>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</si>
  <si>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</si>
  <si>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</si>
  <si>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</si>
  <si>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</si>
  <si>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</si>
  <si>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</si>
  <si>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</si>
  <si>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</si>
  <si>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</si>
  <si>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</si>
  <si>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</si>
  <si>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</si>
  <si>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</si>
  <si>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</si>
  <si>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</si>
  <si>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</si>
  <si>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</si>
  <si>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</si>
  <si>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</si>
  <si>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</si>
  <si>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</si>
  <si>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</si>
  <si>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</si>
  <si>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</si>
  <si>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</si>
  <si>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</si>
  <si>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</si>
  <si>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</si>
  <si>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</si>
  <si>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</si>
  <si>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</si>
  <si>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</si>
  <si>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</si>
  <si>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</si>
  <si>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</si>
  <si>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</si>
  <si>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</si>
  <si>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</si>
  <si>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</si>
  <si>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</si>
  <si>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</si>
  <si>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</si>
  <si>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</si>
  <si>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</si>
  <si>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</si>
  <si>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</si>
  <si>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</si>
  <si>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</si>
  <si>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</si>
  <si>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</si>
  <si>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</si>
  <si>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</si>
  <si>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</si>
  <si>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</si>
  <si>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</si>
  <si>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</si>
  <si>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</si>
  <si>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</si>
  <si>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</si>
  <si>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</si>
  <si>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</si>
  <si>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</si>
  <si>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</si>
  <si>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</si>
  <si>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</si>
  <si>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</si>
  <si>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</si>
  <si>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</si>
  <si>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</si>
  <si>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</si>
  <si>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</si>
  <si>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</si>
  <si>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</si>
  <si>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</si>
  <si>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</si>
  <si>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</si>
  <si>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</si>
  <si>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</si>
  <si>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</si>
  <si>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</si>
  <si>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</si>
  <si>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</si>
  <si>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</si>
  <si>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</si>
  <si>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</si>
  <si>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</si>
  <si>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</si>
  <si>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</si>
  <si>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</si>
  <si>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</si>
  <si>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</si>
  <si>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</si>
  <si>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</si>
  <si>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</si>
  <si>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</si>
  <si>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</si>
  <si>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</si>
  <si>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</si>
  <si>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</si>
  <si>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</si>
  <si>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</si>
  <si>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</si>
  <si>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</si>
  <si>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</si>
  <si>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</si>
  <si>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</si>
  <si>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</si>
  <si>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</si>
  <si>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</si>
  <si>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</si>
  <si>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</si>
  <si>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</si>
  <si>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</si>
  <si>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</si>
  <si>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</si>
  <si>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</si>
  <si>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</si>
  <si>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</si>
  <si>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</si>
  <si>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</si>
  <si>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</si>
  <si>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</si>
  <si>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</si>
  <si>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</si>
  <si>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</si>
  <si>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</si>
  <si>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</si>
  <si>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</si>
  <si>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</si>
  <si>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</si>
  <si>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</si>
  <si>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</si>
  <si>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</si>
  <si>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</si>
  <si>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</si>
  <si>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</si>
  <si>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</si>
  <si>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</si>
  <si>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</si>
  <si>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</si>
  <si>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</si>
  <si>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</si>
  <si>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</si>
  <si>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</si>
  <si>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</si>
  <si>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</si>
  <si>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</si>
  <si>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</si>
  <si>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</si>
  <si>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</si>
  <si>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</si>
  <si>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</si>
  <si>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</si>
  <si>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</si>
  <si>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</si>
  <si>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</si>
  <si>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</si>
  <si>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</si>
  <si>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</si>
  <si>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</si>
  <si>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</si>
  <si>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</si>
  <si>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</si>
  <si>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</si>
  <si>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</si>
  <si>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</si>
  <si>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</si>
  <si>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</si>
  <si>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</si>
  <si>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</si>
  <si>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</si>
  <si>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</si>
  <si>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</si>
  <si>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</si>
  <si>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</si>
  <si>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</si>
  <si>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</si>
  <si>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</si>
  <si>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</si>
  <si>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</si>
  <si>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</si>
  <si>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</si>
  <si>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</si>
  <si>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</si>
  <si>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</si>
  <si>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</si>
  <si>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</si>
  <si>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</si>
  <si>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</si>
  <si>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</si>
  <si>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</si>
  <si>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</si>
  <si>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</si>
  <si>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</si>
  <si>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</si>
  <si>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</si>
  <si>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</si>
  <si>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</si>
  <si>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</si>
  <si>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</si>
  <si>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</si>
  <si>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</si>
  <si>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</si>
  <si>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</si>
  <si>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</si>
  <si>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</si>
  <si>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</si>
  <si>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</si>
  <si>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</si>
  <si>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</si>
  <si>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</si>
  <si>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</si>
  <si>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</si>
  <si>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</si>
  <si>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</si>
  <si>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</si>
  <si>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</si>
  <si>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</si>
  <si>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</si>
  <si>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</si>
  <si>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</si>
  <si>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</si>
  <si>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</si>
  <si>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</si>
  <si>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</si>
  <si>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</si>
  <si>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</si>
  <si>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</si>
  <si>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</si>
  <si>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</si>
  <si>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</si>
  <si>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</si>
  <si>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</si>
  <si>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</si>
  <si>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</si>
  <si>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</si>
  <si>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</si>
  <si>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</si>
  <si>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</si>
  <si>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</si>
  <si>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</si>
  <si>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</si>
  <si>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</si>
  <si>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</si>
  <si>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</si>
  <si>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</si>
  <si>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</si>
  <si>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</si>
  <si>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</si>
  <si>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</si>
  <si>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</si>
  <si>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</si>
  <si>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</si>
  <si>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</si>
  <si>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</si>
  <si>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</si>
  <si>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</si>
  <si>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</si>
  <si>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</si>
  <si>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</si>
  <si>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</si>
  <si>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</si>
  <si>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</si>
  <si>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</si>
  <si>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</si>
  <si>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</si>
  <si>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</si>
  <si>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</si>
  <si>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</si>
  <si>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</si>
  <si>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</si>
  <si>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</si>
  <si>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</si>
  <si>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</si>
  <si>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</si>
  <si>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</si>
  <si>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</si>
  <si>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</si>
  <si>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</si>
  <si>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</si>
  <si>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</si>
  <si>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</si>
  <si>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</si>
  <si>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</si>
  <si>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</si>
  <si>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</si>
  <si>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</si>
  <si>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</si>
  <si>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</si>
  <si>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</si>
  <si>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</si>
  <si>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</si>
  <si>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</si>
  <si>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</si>
  <si>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</si>
  <si>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</si>
  <si>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</si>
  <si>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</si>
  <si>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</si>
  <si>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</si>
  <si>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</si>
  <si>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</si>
  <si>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</si>
  <si>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</si>
  <si>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</si>
  <si>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</si>
  <si>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</si>
  <si>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</si>
  <si>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</si>
  <si>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</si>
  <si>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</si>
  <si>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</si>
  <si>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</si>
  <si>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</si>
  <si>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</si>
  <si>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</si>
  <si>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</si>
  <si>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</si>
  <si>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</si>
  <si>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</si>
  <si>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</si>
  <si>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</si>
  <si>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</si>
  <si>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</si>
  <si>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</si>
  <si>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</si>
  <si>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</si>
  <si>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</si>
  <si>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</si>
  <si>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</si>
  <si>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</si>
  <si>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</si>
  <si>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</si>
  <si>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</si>
  <si>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</si>
  <si>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</si>
  <si>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</si>
  <si>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</si>
  <si>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</si>
  <si>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</si>
  <si>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</si>
  <si>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</si>
  <si>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</si>
  <si>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</si>
  <si>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</si>
  <si>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</si>
  <si>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</si>
  <si>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</si>
  <si>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</si>
  <si>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</si>
  <si>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</si>
  <si>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</si>
  <si>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</si>
  <si>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</si>
  <si>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</si>
  <si>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</si>
  <si>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</si>
  <si>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</si>
  <si>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</si>
  <si>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</si>
  <si>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</si>
  <si>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</si>
  <si>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</si>
  <si>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</si>
  <si>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</si>
  <si>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</si>
  <si>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</si>
  <si>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</si>
  <si>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</si>
  <si>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</si>
  <si>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</si>
  <si>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</si>
  <si>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</si>
  <si>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</si>
  <si>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</si>
  <si>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</si>
  <si>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</si>
  <si>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</si>
  <si>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</si>
  <si>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</si>
  <si>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</si>
  <si>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</si>
  <si>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</si>
  <si>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</si>
  <si>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</si>
  <si>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</si>
  <si>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</si>
  <si>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</si>
  <si>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</si>
  <si>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</si>
  <si>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</si>
  <si>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</si>
  <si>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</si>
  <si>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</si>
  <si>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</si>
  <si>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</si>
  <si>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</si>
  <si>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</si>
  <si>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</si>
  <si>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</si>
  <si>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</si>
  <si>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</si>
  <si>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</si>
  <si>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</si>
  <si>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</si>
  <si>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</si>
  <si>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</si>
  <si>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</si>
  <si>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</si>
  <si>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</si>
  <si>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</si>
  <si>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</si>
  <si>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</si>
  <si>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</si>
  <si>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</si>
  <si>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</si>
  <si>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</si>
  <si>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</si>
  <si>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</si>
  <si>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</si>
  <si>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</si>
  <si>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</si>
  <si>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</si>
  <si>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</si>
  <si>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</si>
  <si>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</si>
  <si>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</si>
  <si>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</si>
  <si>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</si>
  <si>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</si>
  <si>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</si>
  <si>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</si>
  <si>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</si>
  <si>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</si>
  <si>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</si>
  <si>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</si>
  <si>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</si>
  <si>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</si>
  <si>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</si>
  <si>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</si>
  <si>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</si>
  <si>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</si>
  <si>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</si>
  <si>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</si>
  <si>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</si>
  <si>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</si>
  <si>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</si>
  <si>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</si>
  <si>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</si>
  <si>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</si>
  <si>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</si>
  <si>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</si>
  <si>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</si>
  <si>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</si>
  <si>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</si>
  <si>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</si>
  <si>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</si>
  <si>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</si>
  <si>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</si>
  <si>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</si>
  <si>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</si>
  <si>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</si>
  <si>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</si>
  <si>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</si>
  <si>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</si>
  <si>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</si>
  <si>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</si>
  <si>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</si>
  <si>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</si>
  <si>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</si>
  <si>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</si>
  <si>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</si>
  <si>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</si>
  <si>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</si>
  <si>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</si>
  <si>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</si>
  <si>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</si>
  <si>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</si>
  <si>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</si>
  <si>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</si>
  <si>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</si>
  <si>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</si>
  <si>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</si>
  <si>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</si>
  <si>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</si>
  <si>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</si>
  <si>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</si>
  <si>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</si>
  <si>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</si>
  <si>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</si>
  <si>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</si>
  <si>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</si>
  <si>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</si>
  <si>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</si>
  <si>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</si>
  <si>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</si>
  <si>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</si>
  <si>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</si>
  <si>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</si>
  <si>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</si>
  <si>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</si>
  <si>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</si>
  <si>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</si>
  <si>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</si>
  <si>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</si>
  <si>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</si>
  <si>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</si>
  <si>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</si>
  <si>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</si>
  <si>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</si>
  <si>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</si>
  <si>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</si>
  <si>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</si>
  <si>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</si>
  <si>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</si>
  <si>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</si>
  <si>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</si>
  <si>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</si>
  <si>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</si>
  <si>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</si>
  <si>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</si>
  <si>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</si>
  <si>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</si>
  <si>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</si>
  <si>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</si>
  <si>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</si>
  <si>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</si>
  <si>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</si>
  <si>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</si>
  <si>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</si>
  <si>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</si>
  <si>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</si>
  <si>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</si>
  <si>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</si>
  <si>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</si>
  <si>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</si>
  <si>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</si>
  <si>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</si>
  <si>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</si>
  <si>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</si>
  <si>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</si>
  <si>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</si>
  <si>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</si>
  <si>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</si>
  <si>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</si>
  <si>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</si>
  <si>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</si>
  <si>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</si>
  <si>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</si>
  <si>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</si>
  <si>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</si>
  <si>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</si>
  <si>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</si>
  <si>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</si>
  <si>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</si>
  <si>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</si>
  <si>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</si>
  <si>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</si>
  <si>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</si>
  <si>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</si>
  <si>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</si>
  <si>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</si>
  <si>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</si>
  <si>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</si>
  <si>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</si>
  <si>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</si>
  <si>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</si>
  <si>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</si>
  <si>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</si>
  <si>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</si>
  <si>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</si>
  <si>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</si>
  <si>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</si>
  <si>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</si>
  <si>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</si>
  <si>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</si>
  <si>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</si>
  <si>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</si>
  <si>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</si>
  <si>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</si>
  <si>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</si>
  <si>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</si>
  <si>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</si>
  <si>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</si>
  <si>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</si>
  <si>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</si>
  <si>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</si>
  <si>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</si>
  <si>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</si>
  <si>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</si>
  <si>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</si>
  <si>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</si>
  <si>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</si>
  <si>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</si>
  <si>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</si>
  <si>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</si>
  <si>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</si>
  <si>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</si>
  <si>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</si>
  <si>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</si>
  <si>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</si>
  <si>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</si>
  <si>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</si>
  <si>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</si>
  <si>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</si>
  <si>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</si>
  <si>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</si>
  <si>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</si>
  <si>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</si>
  <si>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</si>
  <si>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</si>
  <si>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</si>
  <si>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</si>
  <si>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</si>
  <si>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</si>
  <si>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</si>
  <si>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</si>
  <si>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</si>
  <si>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</si>
  <si>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</si>
  <si>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</si>
  <si>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</si>
  <si>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</si>
  <si>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</si>
  <si>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</si>
  <si>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</si>
  <si>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</si>
  <si>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</si>
  <si>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</si>
  <si>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</si>
  <si>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</si>
  <si>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</si>
  <si>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</si>
  <si>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</si>
  <si>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</si>
  <si>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</si>
  <si>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</si>
  <si>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</si>
  <si>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</si>
  <si>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</si>
  <si>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</si>
  <si>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</si>
  <si>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</si>
  <si>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</si>
  <si>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</si>
  <si>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</si>
  <si>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</si>
  <si>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</si>
  <si>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</si>
  <si>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</si>
  <si>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</si>
  <si>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</si>
  <si>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</si>
  <si>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</si>
  <si>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</si>
  <si>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</si>
  <si>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</si>
  <si>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</si>
  <si>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</si>
  <si>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</si>
  <si>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</si>
  <si>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</si>
  <si>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</si>
  <si>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</si>
  <si>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</si>
  <si>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</si>
  <si>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</si>
  <si>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</si>
  <si>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</si>
  <si>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</si>
  <si>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</si>
  <si>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</si>
  <si>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</si>
  <si>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</si>
  <si>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</si>
  <si>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</si>
  <si>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</si>
  <si>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</si>
  <si>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</si>
  <si>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</si>
  <si>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</si>
  <si>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</si>
  <si>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</si>
  <si>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</si>
  <si>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</si>
  <si>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</si>
  <si>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</si>
  <si>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</si>
  <si>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</si>
  <si>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</si>
  <si>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</si>
  <si>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</si>
  <si>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</si>
  <si>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</si>
  <si>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</si>
  <si>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</si>
  <si>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</si>
  <si>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</si>
  <si>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</si>
  <si>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</si>
  <si>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</si>
  <si>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</si>
  <si>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</si>
  <si>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</si>
  <si>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</si>
  <si>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</si>
  <si>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</si>
  <si>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</si>
  <si>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</si>
  <si>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</si>
  <si>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</si>
  <si>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</si>
  <si>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</si>
  <si>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</si>
  <si>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</si>
  <si>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</si>
  <si>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</si>
  <si>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</si>
  <si>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</si>
  <si>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</si>
  <si>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</si>
  <si>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</si>
  <si>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</si>
  <si>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</si>
  <si>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</si>
  <si>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</si>
  <si>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</si>
  <si>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</si>
  <si>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</si>
  <si>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</si>
  <si>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</si>
  <si>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</si>
  <si>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</si>
  <si>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</si>
  <si>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</si>
  <si>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</si>
  <si>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</si>
  <si>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</si>
  <si>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</si>
  <si>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</si>
  <si>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</si>
  <si>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</si>
  <si>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</si>
  <si>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</si>
  <si>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</si>
  <si>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</si>
  <si>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</si>
  <si>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</si>
  <si>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</si>
  <si>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</si>
  <si>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</si>
  <si>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</si>
  <si>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</si>
  <si>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</si>
  <si>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</si>
  <si>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</si>
  <si>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</si>
  <si>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</si>
  <si>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</si>
  <si>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</si>
  <si>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</si>
  <si>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</si>
  <si>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</si>
  <si>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</si>
  <si>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</si>
  <si>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</si>
  <si>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</si>
  <si>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</si>
  <si>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</si>
  <si>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</si>
  <si>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</si>
  <si>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</si>
  <si>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</si>
  <si>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</si>
  <si>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</si>
  <si>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</si>
  <si>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</si>
  <si>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</si>
  <si>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</si>
  <si>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</si>
  <si>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</si>
  <si>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</si>
  <si>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</si>
  <si>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</si>
  <si>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</si>
  <si>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</si>
  <si>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</si>
  <si>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</si>
  <si>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</si>
  <si>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</si>
  <si>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</si>
  <si>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</si>
  <si>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</si>
  <si>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</si>
  <si>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</si>
  <si>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</si>
  <si>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</si>
  <si>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</si>
  <si>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</si>
  <si>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</si>
  <si>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</si>
  <si>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</si>
  <si>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</si>
  <si>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</si>
  <si>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</si>
  <si>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</si>
  <si>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</si>
  <si>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</si>
  <si>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</si>
  <si>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</si>
  <si>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</si>
  <si>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</si>
  <si>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</si>
  <si>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</si>
  <si>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</si>
  <si>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</si>
  <si>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</si>
  <si>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</si>
  <si>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</si>
  <si>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</si>
  <si>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</si>
  <si>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</si>
  <si>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</si>
  <si>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</si>
  <si>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</si>
  <si>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</si>
  <si>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</si>
  <si>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</si>
  <si>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</si>
  <si>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</si>
  <si>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</si>
  <si>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</si>
  <si>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</si>
  <si>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</si>
  <si>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</si>
  <si>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</si>
  <si>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</si>
  <si>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</si>
  <si>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</si>
  <si>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</si>
  <si>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</si>
  <si>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</si>
  <si>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</si>
  <si>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</si>
  <si>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</si>
  <si>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</si>
  <si>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</si>
  <si>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</si>
  <si>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</si>
  <si>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</si>
  <si>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</si>
  <si>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</si>
  <si>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</si>
  <si>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</si>
  <si>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</si>
  <si>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</si>
  <si>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</si>
  <si>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</si>
  <si>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</si>
  <si>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</si>
  <si>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</si>
  <si>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</si>
  <si>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</si>
  <si>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</si>
  <si>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</si>
  <si>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</si>
  <si>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</si>
  <si>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</si>
  <si>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</si>
  <si>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</si>
  <si>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</si>
  <si>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</si>
  <si>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</si>
  <si>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</si>
  <si>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</si>
  <si>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</si>
  <si>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</si>
  <si>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</si>
  <si>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</si>
  <si>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</si>
  <si>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</si>
  <si>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</si>
  <si>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</si>
  <si>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</si>
  <si>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</si>
  <si>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</si>
  <si>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</si>
  <si>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</si>
  <si>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</si>
  <si>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</si>
  <si>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</si>
  <si>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</si>
  <si>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</si>
  <si>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</si>
  <si>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</si>
  <si>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</si>
  <si>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</si>
  <si>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</si>
  <si>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</si>
  <si>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</si>
  <si>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</si>
  <si>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</si>
  <si>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</si>
  <si>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</si>
  <si>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</si>
  <si>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</si>
  <si>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</si>
  <si>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</si>
  <si>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</si>
  <si>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</si>
  <si>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</si>
  <si>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</si>
  <si>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</si>
  <si>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</si>
  <si>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</si>
  <si>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</si>
  <si>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</si>
  <si>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</si>
  <si>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</si>
  <si>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</si>
  <si>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</si>
  <si>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</si>
  <si>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</si>
  <si>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</si>
  <si>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</si>
  <si>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</si>
  <si>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</si>
  <si>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</si>
  <si>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</si>
  <si>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</si>
  <si>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</si>
  <si>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</si>
  <si>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</si>
  <si>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</si>
  <si>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</si>
  <si>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</si>
  <si>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</si>
  <si>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</si>
  <si>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</si>
  <si>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</si>
  <si>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</si>
  <si>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</si>
  <si>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</si>
  <si>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</si>
  <si>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</si>
  <si>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</si>
  <si>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</si>
  <si>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</si>
  <si>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</si>
  <si>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</si>
  <si>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</si>
  <si>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</si>
  <si>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</si>
  <si>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</si>
  <si>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</si>
  <si>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</si>
  <si>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</si>
  <si>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</si>
  <si>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</si>
  <si>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</si>
  <si>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</si>
  <si>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</si>
  <si>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</si>
  <si>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</si>
  <si>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</si>
  <si>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</si>
  <si>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</si>
  <si>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</si>
  <si>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</si>
  <si>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</si>
  <si>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</si>
  <si>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</si>
  <si>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</si>
  <si>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</si>
  <si>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</si>
  <si>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</si>
  <si>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</si>
  <si>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</si>
  <si>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</si>
  <si>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</si>
  <si>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</si>
  <si>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</si>
  <si>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</si>
  <si>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</si>
  <si>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</si>
  <si>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</si>
  <si>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</si>
  <si>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</si>
  <si>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</si>
  <si>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</si>
  <si>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</si>
  <si>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</si>
  <si>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</si>
  <si>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</si>
  <si>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</si>
  <si>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</si>
  <si>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</si>
  <si>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</si>
  <si>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</si>
  <si>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</si>
  <si>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</si>
  <si>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</si>
  <si>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</si>
  <si>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</si>
  <si>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</si>
  <si>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</si>
  <si>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</si>
  <si>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</si>
  <si>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</si>
  <si>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</si>
  <si>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</si>
  <si>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</si>
  <si>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</si>
  <si>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</si>
  <si>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</si>
  <si>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</si>
  <si>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</si>
  <si>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</si>
  <si>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</si>
  <si>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</si>
  <si>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</si>
  <si>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</si>
  <si>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</si>
  <si>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</si>
  <si>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</si>
  <si>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</si>
  <si>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</si>
  <si>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</si>
  <si>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</si>
  <si>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</si>
  <si>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</si>
  <si>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</si>
  <si>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</si>
  <si>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</si>
  <si>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</si>
  <si>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</si>
  <si>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</si>
  <si>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</si>
  <si>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</si>
  <si>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</si>
  <si>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</si>
  <si>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</si>
  <si>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</si>
  <si>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</si>
  <si>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</si>
  <si>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</si>
  <si>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</si>
  <si>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</si>
  <si>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</si>
  <si>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</si>
  <si>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</si>
  <si>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</si>
  <si>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</si>
  <si>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</si>
  <si>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</si>
  <si>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</si>
  <si>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</si>
  <si>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</si>
  <si>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</si>
  <si>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</si>
  <si>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</si>
  <si>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</si>
  <si>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</si>
  <si>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</si>
  <si>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</si>
  <si>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</si>
  <si>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</si>
  <si>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</si>
  <si>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</si>
  <si>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</si>
  <si>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</si>
  <si>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</si>
  <si>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</si>
  <si>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</si>
  <si>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</si>
  <si>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</si>
  <si>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</si>
  <si>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</si>
  <si>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</si>
  <si>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</si>
  <si>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</si>
  <si>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</si>
  <si>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</si>
  <si>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</si>
  <si>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</si>
  <si>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</si>
  <si>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</si>
  <si>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</si>
  <si>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</si>
  <si>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</si>
  <si>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</si>
  <si>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</si>
  <si>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</si>
  <si>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</si>
  <si>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</si>
  <si>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</si>
  <si>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</si>
  <si>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</si>
  <si>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</si>
  <si>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</si>
  <si>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</si>
  <si>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</si>
  <si>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</si>
  <si>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</si>
  <si>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</si>
  <si>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</si>
  <si>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</si>
  <si>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</si>
  <si>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</si>
  <si>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</si>
  <si>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</si>
  <si>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</si>
  <si>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</si>
  <si>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</si>
  <si>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</si>
  <si>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</si>
  <si>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</si>
  <si>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</si>
  <si>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</si>
  <si>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</si>
  <si>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</si>
  <si>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</si>
  <si>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</si>
  <si>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</si>
  <si>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</si>
  <si>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</si>
  <si>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</si>
  <si>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</si>
  <si>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</si>
  <si>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</si>
  <si>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</si>
  <si>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</si>
  <si>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</si>
  <si>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</si>
  <si>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</si>
  <si>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</si>
  <si>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</si>
  <si>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</si>
  <si>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</si>
  <si>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</si>
  <si>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</si>
  <si>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</si>
  <si>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</si>
  <si>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</si>
  <si>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</si>
  <si>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</si>
  <si>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</si>
  <si>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</si>
  <si>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</si>
  <si>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</si>
  <si>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</si>
  <si>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</si>
  <si>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</si>
  <si>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</si>
  <si>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</si>
  <si>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</si>
  <si>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</si>
  <si>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</si>
  <si>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</si>
  <si>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</si>
  <si>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</si>
  <si>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</si>
  <si>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</si>
  <si>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</si>
  <si>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</si>
  <si>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</si>
  <si>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</si>
  <si>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</si>
  <si>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</si>
  <si>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</si>
  <si>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</si>
  <si>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</si>
  <si>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</si>
  <si>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</si>
  <si>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</si>
  <si>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</si>
  <si>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</si>
  <si>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</si>
  <si>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</si>
  <si>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</si>
  <si>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</si>
  <si>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</si>
  <si>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</si>
  <si>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</si>
  <si>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</si>
  <si>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</si>
  <si>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</si>
  <si>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</si>
  <si>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</si>
  <si>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</si>
  <si>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</si>
  <si>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</si>
  <si>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</si>
  <si>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</si>
  <si>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</si>
  <si>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</si>
  <si>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</si>
  <si>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</si>
  <si>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</si>
  <si>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</si>
  <si>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</si>
  <si>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</si>
  <si>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</si>
  <si>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</si>
  <si>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</si>
  <si>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</si>
  <si>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</si>
  <si>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</si>
  <si>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</si>
  <si>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</si>
  <si>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</si>
  <si>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</si>
  <si>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</si>
  <si>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</si>
  <si>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</si>
  <si>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</si>
  <si>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</si>
  <si>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</si>
  <si>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</si>
  <si>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</si>
  <si>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</si>
  <si>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</si>
  <si>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</si>
  <si>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</si>
  <si>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</si>
  <si>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</si>
  <si>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</si>
  <si>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</si>
  <si>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</si>
  <si>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</si>
  <si>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</si>
  <si>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</si>
  <si>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</si>
  <si>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</si>
  <si>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</si>
  <si>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</si>
  <si>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</si>
  <si>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</si>
  <si>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</si>
  <si>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</si>
  <si>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</si>
  <si>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</si>
  <si>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</si>
  <si>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</si>
  <si>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</si>
  <si>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</si>
  <si>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</si>
  <si>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</si>
  <si>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</si>
  <si>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</si>
  <si>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</si>
  <si>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</si>
  <si>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</si>
  <si>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</si>
  <si>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</si>
  <si>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</si>
  <si>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</si>
  <si>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</si>
  <si>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</si>
  <si>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</si>
  <si>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</si>
  <si>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</si>
  <si>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</si>
  <si>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</si>
  <si>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</si>
  <si>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</si>
  <si>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</si>
  <si>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</si>
  <si>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</si>
  <si>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</si>
  <si>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</si>
  <si>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</si>
  <si>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</si>
  <si>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</si>
  <si>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</si>
  <si>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</si>
  <si>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</si>
  <si>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</si>
  <si>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</si>
  <si>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</si>
  <si>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</si>
  <si>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</si>
  <si>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</si>
  <si>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</si>
  <si>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</si>
  <si>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</si>
  <si>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</si>
  <si>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</si>
  <si>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</si>
  <si>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</si>
  <si>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</si>
  <si>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</si>
  <si>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</si>
  <si>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</si>
  <si>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</si>
  <si>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</si>
  <si>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</si>
  <si>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</si>
  <si>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</si>
  <si>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</si>
  <si>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</si>
  <si>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</si>
  <si>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</si>
  <si>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</si>
  <si>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</si>
  <si>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</si>
  <si>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</si>
  <si>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</si>
  <si>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</si>
  <si>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</si>
  <si>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</si>
  <si>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</si>
  <si>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</si>
  <si>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</si>
  <si>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</si>
  <si>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</si>
  <si>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</si>
  <si>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</si>
  <si>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</si>
  <si>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</si>
  <si>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</si>
  <si>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</si>
  <si>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</si>
  <si>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</si>
  <si>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</si>
  <si>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</si>
  <si>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</si>
  <si>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</si>
  <si>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</si>
  <si>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</si>
  <si>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</si>
  <si>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</si>
  <si>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</si>
  <si>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</si>
  <si>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</si>
  <si>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</si>
  <si>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</si>
  <si>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</si>
  <si>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</si>
  <si>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</si>
  <si>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</si>
  <si>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</si>
  <si>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</si>
  <si>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</si>
  <si>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</si>
  <si>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</si>
  <si>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</si>
  <si>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</si>
  <si>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</si>
  <si>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</si>
  <si>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</si>
  <si>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</si>
  <si>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</si>
  <si>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</si>
  <si>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</si>
  <si>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</si>
  <si>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</si>
  <si>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</si>
  <si>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</si>
  <si>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</si>
  <si>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</si>
  <si>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</si>
  <si>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</si>
  <si>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</si>
  <si>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</si>
  <si>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</si>
  <si>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</si>
  <si>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</si>
  <si>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</si>
  <si>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</si>
  <si>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</si>
  <si>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</si>
  <si>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</si>
  <si>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</si>
  <si>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</si>
  <si>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</si>
  <si>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</si>
  <si>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</si>
  <si>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</si>
  <si>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</si>
  <si>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</si>
  <si>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</si>
  <si>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</si>
  <si>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</si>
  <si>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</si>
  <si>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</si>
  <si>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</si>
  <si>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</si>
  <si>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</si>
  <si>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</si>
  <si>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</si>
  <si>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</si>
  <si>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</si>
  <si>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</si>
  <si>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</si>
  <si>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</si>
  <si>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</si>
  <si>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</si>
  <si>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</si>
  <si>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</si>
  <si>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</si>
  <si>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</si>
  <si>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</si>
  <si>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</si>
  <si>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</si>
  <si>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</si>
  <si>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</si>
  <si>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</si>
  <si>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</si>
  <si>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</si>
  <si>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</si>
  <si>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</si>
  <si>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</si>
  <si>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</si>
  <si>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</si>
  <si>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</si>
  <si>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</si>
  <si>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</si>
  <si>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</si>
  <si>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</si>
  <si>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</si>
  <si>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</si>
  <si>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</si>
  <si>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</si>
  <si>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</si>
  <si>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</si>
  <si>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</si>
  <si>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</si>
  <si>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</si>
  <si>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</si>
  <si>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</si>
  <si>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</si>
  <si>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</si>
  <si>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</si>
  <si>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</si>
  <si>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</si>
  <si>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</si>
  <si>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</si>
  <si>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</si>
  <si>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</si>
  <si>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</si>
  <si>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</si>
  <si>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</si>
  <si>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</si>
  <si>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</si>
  <si>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</si>
  <si>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</si>
  <si>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</si>
  <si>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</si>
  <si>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</si>
  <si>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</si>
  <si>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</si>
  <si>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</si>
  <si>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</si>
  <si>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</si>
  <si>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</si>
  <si>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</si>
  <si>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</si>
  <si>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</si>
  <si>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</si>
  <si>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</si>
  <si>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</si>
  <si>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</si>
  <si>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</si>
  <si>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</si>
  <si>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</si>
  <si>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</si>
  <si>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</si>
  <si>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</si>
  <si>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</si>
  <si>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</si>
  <si>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</si>
  <si>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</si>
  <si>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</si>
  <si>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</si>
  <si>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</si>
  <si>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</si>
  <si>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</si>
  <si>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</si>
  <si>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</si>
  <si>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</si>
  <si>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</si>
  <si>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</si>
  <si>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</si>
  <si>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</si>
  <si>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</si>
  <si>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</si>
  <si>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</si>
  <si>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</si>
  <si>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</si>
  <si>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</si>
  <si>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</si>
  <si>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</si>
  <si>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</si>
  <si>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</si>
  <si>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</si>
  <si>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</si>
  <si>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</si>
  <si>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</si>
  <si>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</si>
  <si>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</si>
  <si>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</si>
  <si>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</si>
  <si>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</si>
  <si>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</si>
  <si>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</si>
  <si>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</si>
  <si>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</si>
  <si>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</si>
  <si>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</si>
  <si>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</si>
  <si>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</si>
  <si>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</si>
  <si>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</si>
  <si>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</si>
  <si>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</si>
  <si>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</si>
  <si>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</si>
  <si>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</si>
  <si>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</si>
  <si>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</si>
  <si>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</si>
  <si>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</si>
  <si>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</si>
  <si>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</si>
  <si>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</si>
  <si>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</si>
  <si>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</si>
  <si>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</si>
  <si>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</si>
  <si>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</si>
  <si>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</si>
  <si>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</si>
  <si>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</si>
  <si>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</si>
  <si>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</si>
  <si>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</si>
  <si>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</si>
  <si>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</si>
  <si>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</si>
  <si>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</si>
  <si>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</si>
  <si>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</si>
  <si>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</si>
  <si>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</si>
  <si>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</si>
  <si>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</si>
  <si>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</si>
  <si>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</si>
  <si>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</si>
  <si>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</si>
  <si>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</si>
  <si>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</si>
  <si>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</si>
  <si>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</si>
  <si>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</si>
  <si>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</si>
  <si>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</si>
  <si>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</si>
  <si>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</si>
  <si>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</si>
  <si>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</si>
  <si>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</si>
  <si>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</si>
  <si>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</si>
  <si>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</si>
  <si>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</si>
  <si>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</si>
  <si>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</si>
  <si>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</si>
  <si>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</si>
  <si>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</si>
  <si>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</si>
  <si>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</si>
  <si>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</si>
  <si>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</si>
  <si>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</si>
  <si>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</si>
  <si>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</si>
  <si>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</si>
  <si>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</si>
  <si>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</si>
  <si>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</si>
  <si>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</si>
  <si>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</si>
  <si>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</si>
  <si>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</si>
  <si>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</si>
  <si>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</si>
  <si>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</si>
  <si>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</si>
  <si>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</si>
  <si>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</si>
  <si>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</si>
  <si>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</si>
  <si>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</si>
  <si>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</si>
  <si>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</si>
  <si>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</si>
  <si>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</si>
  <si>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</si>
  <si>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</si>
  <si>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</si>
  <si>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</si>
  <si>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</si>
  <si>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</si>
  <si>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</si>
  <si>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</si>
  <si>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</si>
  <si>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</si>
  <si>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</si>
  <si>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</si>
  <si>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</si>
  <si>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</si>
  <si>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</si>
  <si>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</si>
  <si>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</si>
  <si>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</si>
  <si>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</si>
  <si>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</si>
  <si>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</si>
  <si>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</si>
  <si>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</si>
  <si>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</si>
  <si>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</si>
  <si>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</si>
  <si>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</si>
  <si>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</si>
  <si>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</si>
  <si>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</si>
  <si>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</si>
  <si>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</si>
  <si>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</si>
  <si>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</si>
  <si>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</si>
  <si>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</si>
  <si>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</si>
  <si>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</si>
  <si>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</si>
  <si>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</si>
  <si>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</si>
  <si>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</si>
  <si>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</si>
  <si>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</si>
  <si>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</si>
  <si>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</si>
  <si>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</si>
  <si>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</si>
  <si>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</si>
  <si>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</si>
  <si>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</si>
  <si>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</si>
  <si>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</si>
  <si>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</si>
  <si>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</si>
  <si>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</si>
  <si>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</si>
  <si>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</si>
  <si>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</si>
  <si>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</si>
  <si>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</si>
  <si>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</si>
  <si>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</si>
  <si>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</si>
  <si>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</si>
  <si>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</si>
  <si>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</si>
  <si>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</si>
  <si>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</si>
  <si>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</si>
  <si>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</si>
  <si>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</si>
  <si>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</si>
  <si>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</si>
  <si>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</si>
  <si>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</si>
  <si>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</si>
  <si>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</si>
  <si>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</si>
  <si>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</si>
  <si>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</si>
  <si>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</si>
  <si>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</si>
  <si>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</si>
  <si>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</si>
  <si>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</si>
  <si>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</si>
  <si>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</si>
  <si>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</si>
  <si>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</si>
  <si>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</si>
  <si>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</si>
  <si>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</si>
  <si>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</si>
  <si>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</si>
  <si>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</si>
  <si>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</si>
  <si>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</si>
  <si>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</si>
  <si>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</si>
  <si>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</si>
  <si>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</si>
  <si>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</si>
  <si>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</si>
  <si>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</si>
  <si>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</si>
  <si>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</si>
  <si>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</si>
  <si>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</si>
  <si>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</si>
  <si>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</si>
  <si>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</si>
  <si>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</si>
  <si>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</si>
  <si>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</si>
  <si>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</si>
  <si>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</si>
  <si>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</si>
  <si>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</si>
  <si>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</si>
  <si>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</si>
  <si>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</si>
  <si>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</si>
  <si>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</si>
  <si>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</si>
  <si>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</si>
  <si>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</si>
  <si>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</si>
  <si>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</si>
  <si>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</si>
  <si>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</si>
  <si>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</si>
  <si>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</si>
  <si>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</si>
  <si>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</si>
  <si>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</si>
  <si>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</si>
  <si>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</si>
  <si>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</si>
  <si>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</si>
  <si>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</si>
  <si>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</si>
  <si>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</si>
  <si>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</si>
  <si>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</si>
  <si>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</si>
  <si>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</si>
  <si>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</si>
  <si>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</si>
  <si>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</si>
  <si>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</si>
  <si>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</si>
  <si>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</si>
  <si>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</si>
  <si>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</si>
  <si>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</si>
  <si>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</si>
  <si>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</si>
  <si>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</si>
  <si>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</si>
  <si>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</si>
  <si>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</si>
  <si>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</si>
  <si>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</si>
  <si>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</si>
  <si>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</si>
  <si>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</si>
  <si>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</si>
  <si>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</si>
  <si>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</si>
  <si>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</si>
  <si>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</si>
  <si>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</si>
  <si>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</si>
  <si>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</si>
  <si>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</si>
  <si>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</si>
  <si>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</si>
  <si>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</si>
  <si>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</si>
  <si>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</si>
  <si>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</si>
  <si>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</si>
  <si>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</si>
  <si>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</si>
  <si>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</si>
  <si>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</si>
  <si>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</si>
  <si>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</si>
  <si>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</si>
  <si>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</si>
  <si>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</si>
  <si>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</si>
  <si>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</si>
  <si>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</si>
  <si>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</si>
  <si>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</si>
  <si>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</si>
  <si>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</si>
  <si>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</si>
  <si>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</si>
  <si>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</si>
  <si>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</si>
  <si>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</si>
  <si>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</si>
  <si>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</si>
  <si>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</si>
  <si>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</si>
  <si>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</si>
  <si>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</si>
  <si>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</si>
  <si>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</si>
  <si>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</si>
  <si>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</si>
  <si>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</si>
  <si>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</si>
  <si>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</si>
  <si>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</si>
  <si>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</si>
  <si>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</si>
  <si>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</si>
  <si>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</si>
  <si>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</si>
  <si>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</si>
  <si>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</si>
  <si>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</si>
  <si>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</si>
  <si>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</si>
  <si>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</si>
  <si>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</si>
  <si>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</si>
  <si>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</si>
  <si>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</si>
  <si>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</si>
  <si>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</si>
  <si>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</si>
  <si>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</si>
  <si>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</si>
  <si>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</si>
  <si>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</si>
  <si>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</si>
  <si>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</si>
  <si>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</si>
  <si>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</si>
  <si>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</si>
  <si>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</si>
  <si>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</si>
  <si>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</si>
  <si>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</si>
  <si>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</si>
  <si>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</si>
  <si>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</si>
  <si>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</si>
  <si>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</si>
  <si>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</si>
  <si>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</si>
  <si>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</si>
  <si>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</si>
  <si>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</si>
  <si>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</si>
  <si>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</si>
  <si>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</si>
  <si>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</si>
  <si>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</si>
  <si>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</si>
  <si>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</si>
  <si>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</si>
  <si>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</si>
  <si>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</si>
  <si>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</si>
  <si>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</si>
  <si>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</si>
  <si>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</si>
  <si>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</si>
  <si>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</si>
  <si>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</si>
  <si>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</si>
  <si>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</si>
  <si>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</si>
  <si>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</si>
  <si>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</si>
  <si>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</si>
  <si>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</si>
  <si>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</si>
  <si>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</si>
  <si>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</si>
  <si>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</si>
  <si>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</si>
  <si>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</si>
  <si>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</si>
  <si>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</si>
  <si>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</si>
  <si>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</si>
  <si>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</si>
  <si>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</si>
  <si>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</si>
  <si>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</si>
  <si>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</si>
  <si>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</si>
  <si>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</si>
  <si>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</si>
  <si>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</si>
  <si>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</si>
  <si>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</si>
  <si>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</si>
  <si>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</si>
  <si>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</si>
  <si>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</si>
  <si>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</si>
  <si>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</si>
  <si>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</si>
  <si>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</si>
  <si>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</si>
  <si>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</si>
  <si>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</si>
  <si>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</si>
  <si>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</si>
  <si>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</si>
  <si>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</si>
  <si>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</si>
  <si>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</si>
  <si>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</si>
  <si>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</si>
  <si>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</si>
  <si>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</si>
  <si>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</si>
  <si>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</si>
  <si>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</si>
  <si>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</si>
  <si>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</si>
  <si>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</si>
  <si>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</si>
  <si>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</si>
  <si>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</si>
  <si>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</si>
  <si>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</si>
  <si>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</si>
  <si>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</si>
  <si>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</si>
  <si>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</si>
  <si>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</si>
  <si>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</si>
  <si>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</si>
  <si>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</si>
  <si>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</si>
  <si>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</si>
  <si>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</si>
  <si>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</si>
  <si>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</si>
  <si>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</si>
  <si>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</si>
  <si>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</si>
  <si>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</si>
  <si>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</si>
  <si>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</si>
  <si>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</si>
  <si>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</si>
  <si>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</si>
  <si>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</si>
  <si>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</si>
  <si>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</si>
  <si>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</si>
  <si>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</si>
  <si>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</si>
  <si>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</si>
  <si>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</si>
  <si>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</si>
  <si>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</si>
  <si>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</si>
  <si>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</si>
  <si>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</si>
  <si>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</si>
  <si>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</si>
  <si>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</si>
  <si>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</si>
  <si>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</si>
  <si>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</si>
  <si>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</si>
  <si>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</si>
  <si>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</si>
  <si>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</si>
  <si>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</si>
  <si>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</si>
  <si>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</si>
  <si>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</si>
  <si>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</si>
  <si>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</si>
  <si>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</si>
  <si>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</si>
  <si>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</si>
  <si>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</si>
  <si>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</si>
  <si>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</si>
  <si>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</si>
  <si>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</si>
  <si>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</si>
  <si>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</si>
  <si>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</si>
  <si>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</si>
  <si>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</si>
  <si>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</si>
  <si>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</si>
  <si>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</si>
  <si>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</si>
  <si>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</si>
  <si>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</si>
  <si>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</si>
  <si>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</si>
  <si>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</si>
  <si>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</si>
  <si>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</si>
  <si>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</si>
  <si>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</si>
  <si>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</si>
  <si>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</si>
  <si>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</si>
  <si>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</si>
  <si>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</si>
  <si>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</si>
  <si>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</si>
  <si>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</si>
  <si>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</si>
  <si>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</si>
  <si>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</si>
  <si>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</si>
  <si>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</si>
  <si>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</si>
  <si>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</si>
  <si>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</si>
  <si>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</si>
  <si>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</si>
  <si>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</si>
  <si>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</si>
  <si>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</si>
  <si>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</si>
  <si>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</si>
  <si>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</si>
  <si>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</si>
  <si>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</si>
  <si>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</si>
  <si>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</si>
  <si>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</si>
  <si>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</si>
  <si>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</si>
  <si>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</si>
  <si>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</si>
  <si>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</si>
  <si>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</si>
  <si>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</si>
  <si>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</si>
  <si>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</si>
  <si>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</si>
  <si>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</si>
  <si>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</si>
  <si>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</si>
  <si>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</si>
  <si>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</si>
  <si>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</si>
  <si>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</si>
  <si>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</si>
  <si>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</si>
  <si>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</si>
  <si>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</si>
  <si>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</si>
  <si>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</si>
  <si>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</si>
  <si>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</si>
  <si>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</si>
  <si>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</si>
  <si>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</si>
  <si>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</si>
  <si>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</si>
  <si>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</si>
  <si>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</si>
  <si>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</si>
  <si>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</si>
  <si>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</si>
  <si>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</si>
  <si>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</si>
  <si>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</si>
  <si>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</si>
  <si>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</si>
  <si>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</si>
  <si>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</si>
  <si>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</si>
  <si>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</si>
  <si>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</si>
  <si>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</si>
  <si>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</si>
  <si>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</si>
  <si>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</si>
  <si>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</si>
  <si>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</si>
  <si>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</si>
  <si>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</si>
  <si>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</si>
  <si>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</si>
  <si>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</si>
  <si>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</si>
  <si>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</si>
  <si>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</si>
  <si>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</si>
  <si>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</si>
  <si>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</si>
  <si>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</si>
  <si>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</si>
  <si>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</si>
  <si>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</si>
  <si>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</si>
  <si>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</si>
  <si>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</si>
  <si>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</si>
  <si>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</si>
  <si>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</si>
  <si>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</si>
  <si>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</si>
  <si>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</si>
  <si>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</si>
  <si>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</si>
  <si>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</si>
  <si>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</si>
  <si>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</si>
  <si>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</si>
  <si>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</si>
  <si>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</si>
  <si>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</si>
  <si>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</si>
  <si>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</si>
  <si>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</si>
  <si>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</si>
  <si>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</si>
  <si>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</si>
  <si>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</si>
  <si>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</si>
  <si>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</si>
  <si>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</si>
  <si>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</si>
  <si>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</si>
  <si>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</si>
  <si>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</si>
  <si>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</si>
  <si>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</si>
  <si>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</si>
  <si>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</si>
  <si>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</si>
  <si>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</si>
  <si>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</si>
  <si>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</si>
  <si>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</si>
  <si>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</si>
  <si>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</si>
  <si>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</si>
  <si>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</si>
  <si>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</si>
  <si>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</si>
  <si>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</si>
  <si>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</si>
  <si>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</si>
  <si>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</si>
  <si>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</si>
  <si>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</si>
  <si>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</si>
  <si>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</si>
  <si>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</si>
  <si>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</si>
  <si>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</si>
  <si>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</si>
  <si>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</si>
  <si>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</si>
  <si>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</si>
  <si>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</si>
  <si>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</si>
  <si>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</si>
  <si>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</si>
  <si>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</si>
  <si>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</si>
  <si>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</si>
  <si>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</si>
  <si>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</si>
  <si>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</si>
  <si>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</si>
  <si>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</si>
  <si>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</si>
  <si>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</si>
  <si>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</si>
  <si>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</si>
  <si>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</si>
  <si>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</si>
  <si>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</si>
  <si>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</si>
  <si>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</si>
  <si>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</si>
  <si>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</si>
  <si>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</si>
  <si>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</si>
  <si>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</si>
  <si>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</si>
  <si>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</si>
  <si>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</si>
  <si>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</si>
  <si>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</si>
  <si>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</si>
  <si>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</si>
  <si>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</si>
  <si>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</si>
  <si>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</si>
  <si>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</si>
  <si>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</si>
  <si>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</si>
  <si>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</si>
  <si>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</si>
  <si>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</si>
  <si>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</si>
  <si>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</si>
  <si>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</si>
  <si>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</si>
  <si>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</si>
  <si>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</si>
  <si>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</si>
  <si>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</si>
  <si>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</si>
  <si>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</si>
  <si>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</si>
  <si>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</si>
  <si>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</si>
  <si>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</si>
  <si>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</si>
  <si>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</si>
  <si>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</si>
  <si>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</si>
  <si>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</si>
  <si>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</si>
  <si>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</si>
  <si>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</si>
  <si>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</si>
  <si>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</si>
  <si>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</si>
  <si>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</si>
  <si>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</si>
  <si>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</si>
  <si>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</si>
  <si>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</si>
  <si>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</si>
  <si>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</si>
  <si>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</si>
  <si>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</si>
  <si>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</si>
  <si>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</si>
  <si>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</si>
  <si>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</si>
  <si>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</si>
  <si>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</si>
  <si>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</si>
  <si>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</si>
  <si>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</si>
  <si>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</si>
  <si>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</si>
  <si>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</si>
  <si>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</si>
  <si>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</si>
  <si>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</si>
  <si>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</si>
  <si>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</si>
  <si>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</si>
  <si>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</si>
  <si>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</si>
  <si>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</si>
  <si>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</si>
  <si>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</si>
  <si>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</si>
  <si>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</si>
  <si>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</si>
  <si>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</si>
  <si>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</si>
  <si>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</si>
  <si>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</si>
  <si>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</si>
  <si>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</si>
  <si>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</si>
  <si>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</si>
  <si>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</si>
  <si>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</si>
  <si>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</si>
  <si>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</si>
  <si>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</si>
  <si>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</si>
  <si>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</si>
  <si>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</si>
  <si>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</si>
  <si>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</si>
  <si>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</si>
  <si>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</si>
  <si>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</si>
  <si>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</si>
  <si>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</si>
  <si>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</si>
  <si>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</si>
  <si>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</si>
  <si>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</si>
  <si>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</si>
  <si>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</si>
  <si>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</si>
  <si>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</si>
  <si>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</si>
  <si>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</si>
  <si>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</si>
  <si>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</si>
  <si>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</si>
  <si>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</si>
  <si>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</si>
  <si>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</si>
  <si>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</si>
  <si>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</si>
  <si>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</si>
  <si>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</si>
  <si>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</si>
  <si>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</si>
  <si>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</si>
  <si>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</si>
  <si>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</si>
  <si>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</si>
  <si>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</si>
  <si>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</si>
  <si>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</si>
  <si>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</si>
  <si>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</si>
  <si>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</si>
  <si>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</si>
  <si>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</si>
  <si>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</si>
  <si>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</si>
  <si>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</si>
  <si>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</si>
  <si>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</si>
  <si>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</si>
  <si>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</si>
  <si>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</si>
  <si>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</si>
  <si>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</si>
  <si>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</si>
  <si>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</si>
  <si>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</si>
  <si>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</si>
  <si>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</si>
  <si>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</si>
  <si>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</si>
  <si>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</si>
  <si>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</si>
  <si>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</si>
  <si>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</si>
  <si>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</si>
  <si>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</si>
  <si>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</si>
  <si>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</si>
  <si>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</si>
  <si>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</si>
  <si>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</si>
  <si>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</si>
  <si>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</si>
  <si>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</si>
  <si>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</si>
  <si>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</si>
  <si>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</si>
  <si>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</si>
  <si>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</si>
  <si>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</si>
  <si>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</si>
  <si>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</si>
  <si>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</si>
  <si>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</si>
  <si>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</si>
  <si>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</si>
  <si>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</si>
  <si>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</si>
  <si>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</si>
  <si>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</si>
  <si>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</si>
  <si>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</si>
  <si>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</si>
  <si>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</si>
  <si>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</si>
  <si>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</si>
  <si>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</si>
  <si>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</si>
  <si>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</si>
  <si>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</si>
  <si>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</si>
  <si>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</si>
  <si>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</si>
  <si>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</si>
  <si>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</si>
  <si>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</si>
  <si>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</si>
  <si>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</si>
  <si>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</si>
  <si>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</si>
  <si>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</si>
  <si>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</si>
  <si>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</si>
  <si>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</si>
  <si>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</si>
  <si>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</si>
  <si>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</si>
  <si>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</si>
  <si>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</si>
  <si>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</si>
  <si>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</si>
  <si>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</si>
  <si>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</si>
  <si>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</si>
  <si>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</si>
  <si>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</si>
  <si>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</si>
  <si>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</si>
  <si>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</si>
  <si>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</si>
  <si>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</si>
  <si>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</si>
  <si>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</si>
  <si>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</si>
  <si>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</si>
  <si>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</si>
  <si>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</si>
  <si>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</si>
  <si>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</si>
  <si>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</si>
  <si>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</si>
  <si>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</si>
  <si>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</si>
  <si>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</si>
  <si>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</si>
  <si>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</si>
  <si>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</si>
  <si>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</si>
  <si>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</si>
  <si>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</si>
  <si>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</si>
  <si>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</si>
  <si>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</si>
  <si>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</si>
  <si>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</si>
  <si>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</si>
  <si>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</si>
  <si>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</si>
  <si>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</si>
  <si>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</si>
  <si>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</si>
  <si>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</si>
  <si>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</si>
  <si>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</si>
  <si>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</si>
  <si>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</si>
  <si>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</si>
  <si>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</si>
  <si>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</si>
  <si>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</si>
  <si>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</si>
  <si>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</si>
  <si>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</si>
  <si>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</si>
  <si>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</si>
  <si>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</si>
  <si>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</si>
  <si>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</si>
  <si>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</si>
  <si>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</si>
  <si>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</si>
  <si>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</si>
  <si>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</si>
  <si>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</si>
  <si>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</si>
  <si>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</si>
  <si>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</si>
  <si>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</si>
  <si>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</si>
  <si>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</si>
  <si>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</si>
  <si>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</si>
  <si>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</si>
  <si>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</si>
  <si>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</si>
  <si>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</si>
  <si>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</si>
  <si>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</si>
  <si>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</si>
  <si>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</si>
  <si>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</si>
  <si>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</si>
  <si>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</si>
  <si>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</si>
  <si>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</si>
  <si>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</si>
  <si>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</si>
  <si>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</si>
  <si>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</si>
  <si>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</si>
  <si>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</si>
  <si>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</si>
  <si>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</si>
  <si>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</si>
  <si>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</si>
  <si>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</si>
  <si>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</si>
  <si>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</si>
  <si>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</si>
  <si>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</si>
  <si>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</si>
  <si>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</si>
  <si>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</si>
  <si>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</si>
  <si>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</si>
  <si>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</si>
  <si>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</si>
  <si>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</si>
  <si>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</si>
  <si>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</si>
  <si>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</si>
  <si>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</si>
  <si>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</si>
  <si>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</si>
  <si>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</si>
  <si>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</si>
  <si>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</si>
  <si>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</si>
  <si>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</si>
  <si>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</si>
  <si>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</si>
  <si>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</si>
  <si>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</si>
  <si>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</si>
  <si>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</si>
  <si>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</si>
  <si>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</si>
  <si>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</si>
  <si>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</si>
  <si>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</si>
  <si>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</si>
  <si>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</si>
  <si>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</si>
  <si>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</si>
  <si>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</si>
  <si>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</si>
  <si>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</si>
  <si>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</si>
  <si>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</si>
  <si>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</si>
  <si>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</si>
  <si>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</si>
  <si>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</si>
  <si>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</si>
  <si>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</si>
  <si>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</si>
  <si>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</si>
  <si>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</si>
  <si>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</si>
  <si>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</si>
  <si>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</si>
  <si>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</si>
  <si>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</si>
  <si>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</si>
  <si>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</si>
  <si>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</si>
  <si>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</si>
  <si>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</si>
  <si>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</si>
  <si>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</si>
  <si>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</si>
  <si>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</si>
  <si>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</si>
  <si>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</si>
  <si>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</si>
  <si>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</si>
  <si>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</si>
  <si>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</si>
  <si>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</si>
  <si>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</si>
  <si>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</si>
  <si>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</si>
  <si>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</si>
  <si>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</si>
  <si>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</si>
  <si>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</si>
  <si>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</si>
  <si>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</si>
  <si>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</si>
  <si>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</si>
  <si>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</si>
  <si>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</si>
  <si>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</si>
  <si>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</si>
  <si>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</si>
  <si>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</si>
  <si>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</si>
  <si>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</si>
  <si>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</si>
  <si>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</si>
  <si>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</si>
  <si>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</si>
  <si>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</si>
  <si>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</si>
  <si>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</si>
  <si>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</si>
  <si>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</si>
  <si>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</si>
  <si>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</si>
  <si>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</si>
  <si>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</si>
  <si>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</si>
  <si>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</si>
  <si>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</si>
  <si>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</si>
  <si>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</si>
  <si>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</si>
  <si>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</si>
  <si>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</si>
  <si>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</si>
  <si>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</si>
  <si>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</si>
  <si>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</si>
  <si>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</si>
  <si>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</si>
  <si>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</si>
  <si>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</si>
  <si>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</si>
  <si>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</si>
  <si>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</si>
  <si>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</si>
  <si>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</si>
  <si>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</si>
  <si>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</si>
  <si>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</si>
  <si>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</si>
  <si>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</si>
  <si>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</si>
  <si>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</si>
  <si>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</si>
  <si>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</si>
  <si>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</si>
  <si>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</si>
  <si>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</si>
  <si>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</si>
  <si>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</si>
  <si>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</si>
  <si>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</si>
  <si>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</si>
  <si>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</si>
  <si>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</si>
  <si>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</si>
  <si>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</si>
  <si>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</si>
  <si>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</si>
  <si>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</si>
  <si>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</si>
  <si>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</si>
  <si>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</si>
  <si>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</si>
  <si>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</si>
  <si>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</si>
  <si>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</si>
  <si>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</si>
  <si>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</si>
  <si>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</si>
  <si>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</si>
  <si>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</si>
  <si>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</si>
  <si>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</si>
  <si>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</si>
  <si>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</si>
  <si>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</si>
  <si>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</si>
  <si>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</si>
  <si>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</si>
  <si>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</si>
  <si>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</si>
  <si>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</si>
  <si>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</si>
  <si>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</si>
  <si>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</si>
  <si>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</si>
  <si>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</si>
  <si>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</si>
  <si>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</si>
  <si>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</si>
  <si>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</si>
  <si>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</si>
  <si>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</si>
  <si>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</si>
  <si>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</si>
  <si>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</si>
  <si>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</si>
  <si>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</si>
  <si>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</si>
  <si>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</si>
  <si>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</si>
  <si>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</si>
  <si>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</si>
  <si>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</si>
  <si>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</si>
  <si>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</si>
  <si>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</si>
  <si>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</si>
  <si>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</si>
  <si>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</si>
  <si>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</si>
  <si>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</si>
  <si>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</si>
  <si>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</si>
  <si>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</si>
  <si>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</si>
  <si>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</si>
  <si>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</si>
  <si>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</si>
  <si>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</si>
  <si>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</si>
  <si>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</si>
  <si>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</si>
  <si>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</si>
  <si>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</si>
  <si>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</si>
  <si>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</si>
  <si>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</si>
  <si>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</si>
  <si>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</si>
  <si>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</si>
  <si>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</si>
  <si>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</si>
  <si>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</si>
  <si>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</si>
  <si>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</si>
  <si>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</si>
  <si>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</si>
  <si>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</si>
  <si>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</si>
  <si>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</si>
  <si>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</si>
  <si>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</si>
  <si>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</si>
  <si>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</si>
  <si>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</si>
  <si>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</si>
  <si>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</si>
  <si>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</si>
  <si>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</si>
  <si>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</si>
  <si>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</si>
  <si>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</si>
  <si>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</si>
  <si>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</si>
  <si>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</si>
  <si>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</si>
  <si>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</si>
  <si>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</si>
  <si>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</si>
  <si>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</si>
  <si>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</si>
  <si>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</si>
  <si>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</si>
  <si>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</si>
  <si>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</si>
  <si>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</si>
  <si>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</si>
  <si>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</si>
  <si>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</si>
  <si>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</si>
  <si>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</si>
  <si>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</si>
  <si>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</si>
  <si>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</si>
  <si>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</si>
  <si>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</si>
  <si>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</si>
  <si>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</si>
  <si>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</si>
  <si>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</si>
  <si>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</si>
  <si>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</si>
  <si>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</si>
  <si>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</si>
  <si>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</si>
  <si>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</si>
  <si>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</si>
  <si>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</si>
  <si>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</si>
  <si>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</si>
  <si>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</si>
  <si>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</si>
  <si>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</si>
  <si>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</si>
  <si>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</si>
  <si>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</si>
  <si>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</si>
  <si>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</si>
  <si>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</si>
  <si>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</si>
  <si>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</si>
  <si>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</si>
  <si>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</si>
  <si>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</si>
  <si>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</si>
  <si>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</si>
  <si>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</si>
  <si>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</si>
  <si>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</si>
  <si>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</si>
  <si>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</si>
  <si>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</si>
  <si>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</si>
  <si>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</si>
  <si>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</si>
  <si>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</si>
  <si>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</si>
  <si>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</si>
  <si>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</si>
  <si>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</si>
  <si>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</si>
  <si>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</si>
  <si>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</si>
  <si>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</si>
  <si>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</si>
  <si>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</si>
  <si>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</si>
  <si>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</si>
  <si>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</si>
  <si>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</si>
  <si>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</si>
  <si>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</si>
  <si>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</si>
  <si>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</si>
  <si>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</si>
  <si>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</si>
  <si>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</si>
  <si>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</si>
  <si>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</si>
  <si>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</si>
  <si>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</si>
  <si>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</si>
  <si>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</si>
  <si>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</si>
  <si>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</si>
  <si>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</si>
  <si>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</si>
  <si>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</si>
  <si>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</si>
  <si>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</si>
  <si>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</si>
  <si>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</si>
  <si>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</si>
  <si>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</si>
  <si>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</si>
  <si>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</si>
  <si>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</si>
  <si>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</si>
  <si>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</si>
  <si>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</si>
  <si>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</si>
  <si>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</si>
  <si>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</si>
  <si>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</si>
  <si>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</si>
  <si>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</si>
  <si>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</si>
  <si>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</si>
  <si>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</si>
  <si>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</si>
  <si>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</si>
  <si>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</si>
  <si>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</si>
  <si>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</si>
  <si>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</si>
  <si>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</si>
  <si>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</si>
  <si>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</si>
  <si>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</si>
  <si>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</si>
  <si>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</si>
  <si>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</si>
  <si>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</si>
  <si>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</si>
  <si>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</si>
  <si>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</si>
  <si>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</si>
  <si>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</si>
  <si>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</si>
  <si>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</si>
  <si>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</si>
  <si>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</si>
  <si>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</si>
  <si>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</si>
  <si>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</si>
  <si>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</si>
  <si>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</si>
  <si>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</si>
  <si>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</si>
  <si>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</si>
  <si>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</si>
  <si>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</si>
  <si>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</si>
  <si>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</si>
  <si>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</si>
  <si>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</si>
  <si>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</si>
  <si>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</si>
  <si>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</si>
  <si>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</si>
  <si>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</si>
  <si>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</si>
  <si>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</si>
  <si>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</si>
  <si>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</si>
  <si>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</si>
  <si>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</si>
  <si>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</si>
  <si>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</si>
  <si>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</si>
  <si>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</si>
  <si>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</si>
  <si>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</si>
  <si>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</si>
  <si>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</si>
  <si>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</si>
  <si>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</si>
  <si>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</si>
  <si>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</si>
  <si>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</si>
  <si>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</si>
  <si>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</si>
  <si>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</si>
  <si>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</si>
  <si>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</si>
  <si>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</si>
  <si>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</si>
  <si>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</si>
  <si>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</si>
  <si>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</si>
  <si>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</si>
  <si>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</si>
  <si>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</si>
  <si>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</si>
  <si>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</si>
  <si>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</si>
  <si>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</si>
  <si>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</si>
  <si>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</si>
  <si>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</si>
  <si>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</si>
  <si>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</si>
  <si>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</si>
  <si>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</si>
  <si>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</si>
  <si>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</si>
  <si>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</si>
  <si>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</si>
  <si>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</si>
  <si>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</si>
  <si>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</si>
  <si>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</si>
  <si>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</si>
  <si>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</si>
  <si>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</si>
  <si>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</si>
  <si>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</si>
  <si>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</si>
  <si>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</si>
  <si>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</si>
  <si>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</si>
  <si>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</si>
  <si>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</si>
  <si>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</si>
  <si>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</si>
  <si>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</si>
  <si>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</si>
  <si>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</si>
  <si>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</si>
  <si>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</si>
  <si>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</si>
  <si>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</si>
  <si>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</si>
  <si>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</si>
  <si>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</si>
  <si>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</si>
  <si>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</si>
  <si>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</si>
  <si>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</si>
  <si>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</si>
  <si>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</si>
  <si>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</si>
  <si>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</si>
  <si>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</si>
  <si>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</si>
  <si>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</si>
  <si>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</si>
  <si>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</si>
  <si>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</si>
  <si>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</si>
  <si>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</si>
  <si>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</si>
  <si>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</si>
  <si>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</si>
  <si>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</si>
  <si>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</si>
  <si>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</si>
  <si>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</si>
  <si>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</si>
  <si>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</si>
  <si>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</si>
  <si>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</si>
  <si>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</si>
  <si>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</si>
  <si>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</si>
  <si>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</si>
  <si>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</si>
  <si>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</si>
  <si>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</si>
  <si>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</si>
  <si>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</si>
  <si>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</si>
  <si>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</si>
  <si>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</si>
  <si>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</si>
  <si>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</si>
  <si>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</si>
  <si>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</si>
  <si>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</si>
  <si>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</si>
  <si>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</si>
  <si>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</si>
  <si>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</si>
  <si>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</si>
  <si>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</si>
  <si>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</si>
  <si>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</si>
  <si>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</si>
  <si>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</si>
  <si>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</si>
  <si>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</si>
  <si>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</si>
  <si>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</si>
  <si>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</si>
  <si>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</si>
  <si>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</si>
  <si>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</si>
  <si>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</si>
  <si>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</si>
  <si>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</si>
  <si>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</si>
  <si>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</si>
  <si>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</si>
  <si>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</si>
  <si>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</si>
  <si>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</si>
  <si>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</si>
  <si>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</si>
  <si>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</si>
  <si>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</si>
  <si>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</si>
  <si>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</si>
  <si>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</si>
  <si>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</si>
  <si>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</si>
  <si>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</si>
  <si>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</si>
  <si>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</si>
  <si>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</si>
  <si>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</si>
  <si>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</si>
  <si>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</si>
  <si>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</si>
  <si>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</si>
  <si>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</si>
  <si>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</si>
  <si>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</si>
  <si>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</si>
  <si>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</si>
  <si>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</si>
  <si>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</si>
  <si>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</si>
  <si>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</si>
  <si>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</si>
  <si>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</si>
  <si>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</si>
  <si>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</si>
  <si>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</si>
  <si>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</si>
  <si>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</si>
  <si>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</si>
  <si>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</si>
  <si>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</si>
  <si>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</si>
  <si>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</si>
  <si>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</si>
  <si>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</si>
  <si>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</si>
  <si>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</si>
  <si>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</si>
  <si>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</si>
  <si>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</si>
  <si>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</si>
  <si>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</si>
  <si>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</si>
  <si>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</si>
  <si>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</si>
  <si>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</si>
  <si>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</si>
  <si>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</si>
  <si>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</si>
  <si>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</si>
  <si>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</si>
  <si>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</si>
  <si>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</si>
  <si>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</si>
  <si>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</si>
  <si>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</si>
  <si>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</si>
  <si>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</si>
  <si>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</si>
  <si>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</si>
  <si>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</si>
  <si>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</si>
  <si>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</si>
  <si>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</si>
  <si>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</si>
  <si>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</si>
  <si>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</si>
  <si>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</si>
  <si>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</si>
  <si>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</si>
  <si>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</si>
  <si>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</si>
  <si>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</si>
  <si>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</si>
  <si>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</si>
  <si>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</si>
  <si>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</si>
  <si>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</si>
  <si>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</si>
  <si>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</si>
  <si>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</si>
  <si>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</si>
  <si>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</si>
  <si>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</si>
  <si>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</si>
  <si>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</si>
  <si>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</si>
  <si>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</si>
  <si>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</si>
  <si>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</si>
  <si>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</si>
  <si>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</si>
  <si>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</si>
  <si>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</si>
  <si>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</si>
  <si>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</si>
  <si>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</si>
  <si>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</si>
  <si>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</si>
  <si>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</si>
  <si>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</si>
  <si>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</si>
  <si>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</si>
  <si>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</si>
  <si>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</si>
  <si>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</si>
  <si>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</si>
  <si>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</si>
  <si>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</si>
  <si>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</si>
  <si>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</si>
  <si>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</si>
  <si>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</si>
  <si>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</si>
  <si>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</si>
  <si>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</si>
  <si>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</si>
  <si>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</si>
  <si>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</si>
  <si>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</si>
  <si>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</si>
  <si>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</si>
  <si>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</si>
  <si>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</si>
  <si>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</si>
  <si>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</si>
  <si>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</si>
  <si>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</si>
  <si>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</si>
  <si>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</si>
  <si>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</si>
  <si>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</si>
  <si>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</si>
  <si>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</si>
  <si>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</si>
  <si>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</si>
  <si>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</si>
  <si>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</si>
  <si>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</si>
  <si>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</si>
  <si>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</si>
  <si>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</si>
  <si>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</si>
  <si>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</si>
  <si>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</si>
  <si>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</si>
  <si>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</si>
  <si>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</si>
  <si>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</si>
  <si>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</si>
  <si>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</si>
  <si>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</si>
  <si>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</si>
  <si>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</si>
  <si>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</si>
  <si>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</si>
  <si>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</si>
  <si>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</si>
  <si>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</si>
  <si>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</si>
  <si>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</si>
  <si>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</si>
  <si>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</si>
  <si>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</si>
  <si>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</si>
  <si>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</si>
  <si>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</si>
  <si>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</si>
  <si>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</si>
  <si>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</si>
  <si>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</si>
  <si>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</si>
  <si>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</si>
  <si>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</si>
  <si>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</si>
  <si>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</si>
  <si>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</si>
  <si>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</si>
  <si>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</si>
  <si>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</si>
  <si>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</si>
  <si>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</si>
  <si>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</si>
  <si>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</si>
  <si>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</si>
  <si>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</si>
  <si>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</si>
  <si>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</si>
  <si>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</si>
  <si>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</si>
  <si>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</si>
  <si>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</si>
  <si>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</si>
  <si>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</si>
  <si>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</si>
  <si>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</si>
  <si>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</si>
  <si>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</si>
  <si>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</si>
  <si>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</si>
  <si>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</si>
  <si>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</si>
  <si>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</si>
  <si>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</si>
  <si>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</si>
  <si>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</si>
  <si>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</si>
  <si>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</si>
  <si>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</si>
  <si>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</si>
  <si>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</si>
  <si>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</si>
  <si>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</si>
  <si>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</si>
  <si>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</si>
  <si>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</si>
  <si>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</si>
  <si>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</si>
  <si>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</si>
  <si>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</si>
  <si>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</si>
  <si>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</si>
  <si>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</si>
  <si>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</si>
  <si>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</si>
  <si>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</si>
  <si>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</si>
  <si>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</si>
  <si>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</si>
  <si>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</si>
  <si>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</si>
  <si>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</si>
  <si>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</si>
  <si>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</si>
  <si>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</si>
  <si>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</si>
  <si>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</si>
  <si>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</si>
  <si>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</si>
  <si>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</si>
  <si>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</si>
  <si>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</si>
  <si>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</si>
  <si>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</si>
  <si>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</si>
  <si>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</si>
  <si>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</si>
  <si>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</si>
  <si>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</si>
  <si>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</si>
  <si>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</si>
  <si>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</si>
  <si>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</si>
  <si>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</si>
  <si>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</si>
  <si>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</si>
  <si>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</si>
  <si>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</si>
  <si>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</si>
  <si>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</si>
  <si>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</si>
  <si>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</si>
  <si>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</si>
  <si>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</si>
  <si>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</si>
  <si>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</si>
  <si>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</si>
  <si>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</si>
  <si>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</si>
  <si>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</si>
  <si>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</si>
  <si>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</si>
  <si>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</si>
  <si>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</si>
  <si>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</si>
  <si>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</si>
  <si>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</si>
  <si>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</si>
  <si>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</si>
  <si>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</si>
  <si>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</si>
  <si>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</si>
  <si>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</si>
  <si>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</si>
  <si>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</si>
  <si>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</si>
  <si>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</si>
  <si>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</si>
  <si>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</si>
  <si>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</si>
  <si>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</si>
  <si>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</si>
  <si>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</si>
  <si>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</si>
  <si>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</si>
  <si>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</si>
  <si>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</si>
  <si>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</si>
  <si>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</si>
  <si>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</si>
  <si>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</si>
  <si>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</si>
  <si>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</si>
  <si>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</si>
  <si>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</si>
  <si>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</si>
  <si>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</si>
  <si>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</si>
  <si>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</si>
  <si>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</si>
  <si>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</si>
  <si>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</si>
  <si>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</si>
  <si>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</si>
  <si>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</si>
  <si>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</si>
  <si>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</si>
  <si>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</si>
  <si>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</si>
  <si>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</si>
  <si>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</si>
  <si>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</si>
  <si>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</si>
  <si>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</si>
  <si>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</si>
  <si>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</si>
  <si>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</si>
  <si>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</si>
  <si>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</si>
  <si>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</si>
  <si>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</si>
  <si>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</si>
  <si>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</si>
  <si>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</si>
  <si>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</si>
  <si>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</si>
  <si>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</si>
  <si>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</si>
  <si>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</si>
  <si>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</si>
  <si>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</si>
  <si>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</si>
  <si>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</si>
  <si>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</si>
  <si>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</si>
  <si>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</si>
  <si>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</si>
  <si>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</si>
  <si>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</si>
  <si>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</si>
  <si>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</si>
  <si>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</si>
  <si>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</si>
  <si>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</si>
  <si>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</si>
  <si>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</si>
  <si>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</si>
  <si>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</si>
  <si>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</si>
  <si>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</si>
  <si>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</si>
  <si>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</si>
  <si>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</si>
  <si>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</si>
  <si>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</si>
  <si>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</si>
  <si>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</si>
  <si>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</si>
  <si>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</si>
  <si>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</si>
  <si>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</si>
  <si>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</si>
  <si>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</si>
  <si>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</si>
  <si>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</si>
  <si>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</si>
  <si>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</si>
  <si>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</si>
  <si>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</si>
  <si>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</si>
  <si>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</si>
  <si>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</si>
  <si>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</si>
  <si>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</si>
  <si>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</si>
  <si>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</si>
  <si>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</si>
  <si>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</si>
  <si>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</si>
  <si>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</si>
  <si>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</si>
  <si>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</si>
  <si>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</si>
  <si>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</si>
  <si>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</si>
  <si>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</si>
  <si>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</si>
  <si>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</si>
  <si>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</si>
  <si>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</si>
  <si>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</si>
  <si>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</si>
  <si>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</si>
  <si>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</si>
  <si>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</si>
  <si>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</si>
  <si>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</si>
  <si>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</si>
  <si>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</si>
  <si>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</si>
  <si>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</si>
  <si>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</si>
  <si>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</si>
  <si>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</si>
  <si>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</si>
  <si>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</si>
  <si>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</si>
  <si>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</si>
  <si>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</si>
  <si>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</si>
  <si>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</si>
  <si>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</si>
  <si>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</si>
  <si>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</si>
  <si>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</si>
  <si>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</si>
  <si>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</si>
  <si>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</si>
  <si>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</si>
  <si>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</si>
  <si>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</si>
  <si>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</si>
  <si>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</si>
  <si>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</si>
  <si>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</si>
  <si>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</si>
  <si>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</si>
  <si>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</si>
  <si>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</si>
  <si>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</si>
  <si>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</si>
  <si>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</si>
  <si>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</si>
  <si>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</si>
  <si>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</si>
  <si>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</si>
  <si>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</si>
  <si>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</si>
  <si>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</si>
  <si>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</si>
  <si>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</si>
  <si>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</si>
  <si>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</si>
  <si>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</si>
  <si>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</si>
  <si>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</si>
  <si>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</si>
  <si>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</si>
  <si>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</si>
  <si>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</si>
  <si>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</si>
  <si>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</si>
  <si>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</si>
  <si>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</si>
  <si>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</si>
  <si>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</si>
  <si>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</si>
  <si>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</si>
  <si>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</si>
  <si>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</si>
  <si>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</si>
  <si>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</si>
  <si>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</si>
  <si>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</si>
  <si>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</si>
  <si>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</si>
  <si>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</si>
  <si>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</si>
  <si>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</si>
  <si>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</si>
  <si>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</si>
  <si>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</si>
  <si>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</si>
  <si>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</si>
  <si>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</si>
  <si>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</si>
  <si>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</si>
  <si>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</si>
  <si>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</si>
  <si>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</si>
  <si>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</si>
  <si>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</si>
  <si>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</si>
  <si>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</si>
  <si>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</si>
  <si>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</si>
  <si>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</si>
  <si>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</si>
  <si>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</si>
  <si>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</si>
  <si>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</si>
  <si>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</si>
  <si>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</si>
  <si>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</si>
  <si>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</si>
  <si>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</si>
  <si>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</si>
  <si>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</si>
  <si>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</si>
  <si>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</si>
  <si>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</si>
  <si>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</si>
  <si>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</si>
  <si>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</si>
  <si>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</si>
  <si>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</si>
  <si>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</si>
  <si>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</si>
  <si>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</si>
  <si>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</si>
  <si>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</si>
  <si>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</si>
  <si>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</si>
  <si>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</si>
  <si>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</si>
  <si>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</si>
  <si>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</si>
  <si>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</si>
  <si>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</si>
  <si>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</si>
  <si>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</si>
  <si>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</si>
  <si>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</si>
  <si>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</si>
  <si>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</si>
  <si>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</si>
  <si>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</si>
  <si>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</si>
  <si>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</si>
  <si>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</si>
  <si>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TT-20251105-01316 // NA</t>
  </si>
  <si>
    <t>major</t>
  </si>
  <si>
    <t xml:space="preserve">ETA 100 mins </t>
  </si>
  <si>
    <t>PCM-20251105-00001458</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</si>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</sst>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303.74481273147831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0.29012523147684988</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45966.693238657404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45966.693238657404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45966.693238657404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45966.693238657404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45966.693238657404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45966.693238657404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45966.693238657404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45966.693238657404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45966.693238657404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45966.693238657404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45966.693238657404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45966.693238657404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45966.693238657404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45966.693238657404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45966.693238657404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45966.693238657404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45966.693238657404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45966.693238657404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45966.693238657404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45966.693238657404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45966.693238657404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45966.693238657404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45966.693238657404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45966.693238657404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45966.693238657404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45966.693238657404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45966.693238657404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45966.693238657404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45966.693238657404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45966.693238657404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45966.693238657404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45966.693238657404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45966.693238657404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45966.693238657404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45966.693238657404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45966.693238657404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45966.693238657404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45966.693238657404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45966.693238657404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45966.693238657404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45966.693238657404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45966.693238657404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45966.693238657404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45966.693238657404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45966.693238657404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45966.693238657404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45966.693238657404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45966.693238657404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45966.693238657404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45966.693238657404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45966.693238657404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45966.693238657404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45966.693238657404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45966.693238657404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45966.693238657404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45966.693238657404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45966.693238657404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45966.693238657404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45966.693238657404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45966.693238657404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45966.693238657404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45966.693238657404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45966.693238657404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45966.693238657404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45966.693238657404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45966.693238657404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45966.693238657404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45966.693238657404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45966.693238657404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45966.693238657404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45966.693238657404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45966.693238657404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45966.693238657404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45966.693238657404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45966.693238657404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45966.693238657404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45966.693238657404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45966.693238657404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45966.693238657404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45966.693238657404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45966.693238657404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45966.693238657404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45966.693238657404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45966.693238657404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45966.693238657404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45966.693238657404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45966.693238657404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45966.693238657404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45966.693238657404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45966.693238657404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141.69340069444297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7.9511553240736248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45966.693238657404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45966.693238657404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45966.693238657404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45966.693238657404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45966.693238657404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45966.693238657404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45966.693238657404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45966.693238657404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45966.693238657404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45966.693238657404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45966.693238657404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45966.693238657404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45966.693238657404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45966.693238657404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45966.693238657404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45966.693238657404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45966.693238657404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45966.693238657404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45966.693238657404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45966.693238657404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45966.693238657404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45966.693238657404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45966.693238657404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45966.693238657404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45966.693238657404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45966.693238657404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45966.693238657404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45966.693238657404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45966.693238657404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45966.693238657404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45966.693238657404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45966.693238657404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45966.693238657404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45966.693238657404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45966.693238657404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45966.693238657404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45966.693238657404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45966.693238657404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45966.693238657404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45966.693238657404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45966.693238657404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45966.693238657404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45966.693238657404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45966.693238657404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45966.693238657404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45966.693238657404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45966.693238657404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45966.693238657404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45966.693238657404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45966.693238657404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45966.693238657404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45966.693238657404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45966.693238657404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45966.693238657404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45966.693238657404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45966.693238657404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45966.693238657404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45966.693238657404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45966.693238657404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45966.693238657404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45966.693238657404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45966.693238657404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45966.693238657404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45966.693238657404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45966.693238657404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45966.693238657404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45966.693238657404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45966.693238657404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45966.693238657404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45966.693238657404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45966.693238657404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45966.693238657404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45966.693238657404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45966.693238657404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45966.693238657404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45966.693238657404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45966.693238657404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45966.693238657404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45966.693238657404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45966.693238657404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45966.693238657404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45966.693238657404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45966.693238657404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45966.693238657404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45966.693238657404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45966.693238657404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45966.693238657404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45966.693238657404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45966.693238657404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45966.693238657404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45966.693238657404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45966.693238657404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45966.693238657404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45966.693238657404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45966.693238657404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45966.693238657404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45966.693238657404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45966.693238657404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45966.693238657404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45966.693238657404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45966.693238657404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45966.693238657404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45966.693238657404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45966.693238657404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45966.693238657404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45966.693238657404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45966.693238657404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45966.693238657404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45966.693238657404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45966.693238657404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45966.693238657404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45966.693238657404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45966.693238657404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45966.693238657404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45966.693238657404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45966.693238657404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45966.693238657404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45966.693238657404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45966.693238657404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45966.693238657404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45966.693238657404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45966.693238657404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45966.693238657404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45966.693238657404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45966.693238657404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45966.693238657404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45966.693238657404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45966.693238657404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45966.693238657404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45966.693238657404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45966.693238657404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45966.693238657404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45966.693238657404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45966.693238657404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45966.693238657404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45966.693238657404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45966.693238657404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45966.693238657404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45966.693238657404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45966.693238657404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45966.693238657404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45966.693238657404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45966.693238657404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45966.693238657404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45966.693238657404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45966.693238657404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45966.693238657404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45966.693238657404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45966.693238657404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45966.693238657404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45966.693238657404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45966.693238657404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45966.693238657404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45966.693238657404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45966.693238657404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45966.693238657404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45966.693238657404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45966.693238657404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45966.693238657404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45966.693238657404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45966.693238657404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45966.693238657404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45966.693238657404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45966.693238657404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45966.693238657404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45966.693238657404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45966.693238657404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45966.693238657404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45966.693238657404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45966.693238657404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45966.693238657404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45966.693238657404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45966.693238657404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45966.693238657404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45966.693238657404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45966.693238657404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45966.693238657404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45966.693238657404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45966.693238657404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45966.693238657404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45966.693238657404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45966.693238657404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45966.693238657404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45966.693238657404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45966.693238657404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45966.693238657404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45966.693238657404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45966.693238657404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45966.693238657404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45966.693238657404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45966.693238657404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45966.693238657404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45966.693238657404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45966.693238657404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45966.693238657404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45966.693238657404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45966.693238657404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45966.693238657404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45966.693238657404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45966.693238657404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45966.693238657404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45966.693238657404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45966.693238657404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45966.693238657404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45966.693238657404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45966.693238657404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45966.693238657404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45966.693238657404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45966.693238657404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45966.693238657404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45966.693238657404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45966.693238657404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45966.693238657404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45966.693238657404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45966.693238657404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45966.693238657404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45966.693238657404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45966.693238657404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45966.693238657404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45966.693238657404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45966.693238657404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45966.693238657404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45966.693238657404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45966.693238657404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45966.693238657404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45966.693238657404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45966.693238657404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45966.693238657404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45966.693238657404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45966.693238657404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45966.693238657404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45966.693238657404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45966.693238657404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45966.693238657404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45966.693238657404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45966.693238657404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45966.693238657404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45966.693238657404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45966.693238657404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45966.693238657404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45966.693238657404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45966.693238657404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45966.693238657404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45966.693238657404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45966.693238657404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45966.693238657404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45966.693238657404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45966.693238657404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45966.693238657404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45966.693238657404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45966.693238657404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45966.693238657404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45966.693238657404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45966.693238657404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45966.693238657404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45966.693238657404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45966.693238657404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45966.693238657404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45966.693238657404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45966.693238657404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45966.693238657404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45966.693238657404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45966.693238657404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45966.693238657404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45966.693238657404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45966.693238657404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45966.693238657404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45966.693238657404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45966.693238657404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45966.693238657404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45966.693238657404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45966.693238657404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45966.693238657404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45966.693238657404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45966.693238657404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45966.693238657404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45966.693238657404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45966.693238657404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45966.693238657404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45966.693238657404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45966.693238657404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45966.693238657404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45966.693238657404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45966.693238657404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45966.693238657404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45966.693238657404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45966.693238657404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45966.693238657404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45966.693238657404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45966.693238657404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45966.693238657404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45966.693238657404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45966.693238657404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45966.693238657404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45966.693238657404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45966.693238657404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45966.693238657404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45966.693238657404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45966.693238657404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45966.693238657404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45966.693238657404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45966.693238657404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45966.693238657404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45966.693238657404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45966.693238657404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45966.693238657404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45966.693238657404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45966.693238657404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45966.693238657404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45966.693238657404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45966.693238657404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45966.693238657404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45966.693238657404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45966.693238657404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45966.693238657404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45966.693238657404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45966.693238657404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45966.693238657404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45966.693238657404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45966.693238657404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45966.693238657404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45966.693238657404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45966.693238657404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45966.693238657404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45966.693238657404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45966.693238657404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45966.693238657404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45966.693238657404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45966.693238657404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45966.693238657404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45966.693238657404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45966.693238657404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45966.693238657404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45966.693238657404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45966.693238657404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45966.693238657404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45966.693238657404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45966.693238657404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45966.693238657404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45966.693238657404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45966.693238657404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45966.693238657404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45966.693238657404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45966.693238657404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45966.693238657404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45966.693238657404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45966.693238657404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45966.693238657404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45966.693238657404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45966.693238657404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45966.693238657404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45966.693238657404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45966.693238657404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45966.693238657404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45966.693238657404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45966.693238657404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45966.693238657404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45966.693238657404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45966.693238657404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45966.693238657404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45966.693238657404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45966.693238657404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45966.693238657404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45966.693238657404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45966.693238657404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45966.693238657404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45966.693238657404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45966.693238657404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45966.693238657404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45966.693238657404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45966.693238657404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45966.693238657404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45966.693238657404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45966.693238657404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45966.693238657404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45966.693238657404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45966.693238657404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45966.693238657404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45966.693238657404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45966.693238657404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45966.693238657404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45966.693238657404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45966.693238657404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45966.693238657404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45966.693238657404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45966.693238657404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45966.693238657404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45966.693238657404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45966.693238657404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45966.693238657404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45966.693238657404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45966.693238657404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45966.693238657404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45966.693238657404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45966.693238657404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45966.693238657404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45966.693238657404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45966.693238657404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45966.693238657404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45966.693238657404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45966.693238657404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45966.693238657404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45966.693238657404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45966.693238657404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45966.693238657404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45966.693238657404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45966.693238657404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45966.693238657404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45966.693238657404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45966.693238657404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45966.693238657404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45966.693238657404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45966.693238657404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45966.693238657404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45966.693238657404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45966.693238657404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45966.693238657404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45966.693238657404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45966.693238657404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45966.693238657404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45966.693238657404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45966.693238657404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45966.693238657404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45966.693238657404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45966.693238657404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45966.693238657404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45966.693238657404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45966.693238657404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45966.693238657404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45966.693238657404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45966.693238657404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45966.693238657404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45966.693238657404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45966.693238657404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45966.693238657404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45966.693238657404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45966.693238657404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45966.693238657404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45966.693238657404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45966.693238657404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45966.693238657404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45966.693238657404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45966.693238657404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45966.693238657404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45966.693238657404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45966.693238657404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45966.693238657404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45966.693238657404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45966.693238657404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45966.693238657404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45966.693238657404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45966.693238657404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45966.693238657404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45966.693238657404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45966.693238657404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45966.693238657404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45966.693238657404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45966.693238657404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45966.693238657404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45966.693238657404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45966.693238657404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45966.693238657404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45966.693238657404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45966.693238657404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45966.693238657404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45966.693238657404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45966.693238657404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45966.693238657404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45966.693238657404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45966.693238657404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45966.693238657404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45966.693238657404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45966.693238657404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45966.693238657404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45966.693238657404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45966.693238657404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45966.693238657404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45966.693238657404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45966.693238657404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45966.693238657404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45966.693238657404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45966.693238657404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45966.693238657404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45966.693238657404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45966.693238657404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45966.693238657404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45966.693238657404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45966.693238657404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45966.693238657404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45966.693238657404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45966.693238657404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45966.693238657404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45966.693238657404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45966.693238657404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45966.693238657404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45966.693238657404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45966.693238657404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45966.693238657404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45966.693238657404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45966.693238657404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45966.693238657404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45966.693238657404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45966.693238657404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45966.693238657404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45966.693238657404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45966.693238657404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45966.693238657404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45966.693238657404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45966.693238657404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45966.693238657404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45966.693238657404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45966.693238657404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45966.693238657404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45966.693238657404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45966.693238657404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45966.693238657404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45966.693238657404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45966.693238657404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45966.693238657404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45966.693238657404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45966.693238657404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45966.693238657404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45966.693238657404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45966.693238657404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45966.693238657404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45966.693238657404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45966.693238657404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45966.693238657404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45966.693238657404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45966.693238657404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45966.693238657404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45966.693238657404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45966.693238657404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45966.693238657404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45966.693238657404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45966.693238657404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45966.693238657404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45966.693238657404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45966.693238657404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45966.693238657404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45966.693238657404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45966.693238657404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45966.693238657404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45966.693238657404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45966.693238657404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45966.693238657404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45966.693238657404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45966.693238657404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45966.693238657404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45966.693238657404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45966.693238657404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45966.693238657404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45966.693238657404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45966.693238657404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45966.693238657404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45966.693238657404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45966.693238657404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45966.693238657404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45966.693238657404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45966.693238657404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45966.693238657404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45966.693238657404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45966.693238657404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45966.693238657404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45966.693238657404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45966.693238657404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45966.693238657404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45966.693238657404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45966.693238657404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45966.693238657404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45966.693238657404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45966.693238657404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45966.693238657404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45966.693238657404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45966.693238657404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45966.693238657404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45966.693238657404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45966.693238657404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45966.693238657404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45966.693238657404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45966.693238657404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45966.693238657404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45966.693238657404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45966.693238657404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45966.693238657404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45966.693238657404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45966.693238657404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45966.693238657404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45966.693238657404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45966.693238657404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45966.693238657404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45966.693238657404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45966.693238657404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45966.693238657404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45966.693238657404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45966.693238657404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45966.693238657404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45966.693238657404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45966.693238657404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45966.693238657404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45966.693238657404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45966.693238657404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45966.693238657404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45966.693238657404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45966.693238657404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45966.693238657404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45966.693238657404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45966.693238657404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45966.693238657404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45966.693238657404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45966.693238657404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45966.693238657404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45966.693238657404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45966.693238657404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45966.693238657404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45966.693238657404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45966.693238657404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45966.693238657404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45966.693238657404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45966.693238657404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45966.693238657404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45966.693238657404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45966.693238657404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45966.693238657404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45966.693238657404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45966.693238657404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45966.693238657404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45966.693238657404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45966.693238657404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45966.693238657404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45966.693238657404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45966.693238657404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45966.693238657404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45966.693238657404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45966.693238657404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45966.693238657404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45966.693238657404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45966.693238657404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45966.693238657404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45966.693238657404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45966.693238657404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45966.693238657404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45966.693238657404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45966.693238657404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45966.693238657404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45966.693238657404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45966.693238657404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45966.693238657404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45966.693238657404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45966.693238657404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45966.693238657404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45966.693238657404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45966.693238657404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45966.693238657404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45966.693238657404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45966.693238657404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45966.693238657404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45966.693238657404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45966.693238657404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45966.693238657404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45966.693238657404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45966.693238657404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45966.693238657404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45966.693238657404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45966.693238657404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45966.693238657404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45966.693238657404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45966.693238657404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45966.693238657404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45966.693238657404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45966.693238657404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45966.693238657404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45966.693238657404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45966.693238657404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45966.693238657404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45966.693238657404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45966.693238657404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45966.693238657404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45966.693238657404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45966.693238657404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45966.693238657404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45966.693238657404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45966.693238657404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45966.693238657404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45966.693238657404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45966.693238657404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45966.693238657404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45966.693238657404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45966.693238657404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45966.693238657404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45966.693238657404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45966.693238657404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45966.693238657404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45966.693238657404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45966.693238657404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45966.693238657404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45966.693238657404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45966.693238657404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45966.693238657404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45966.693238657404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45966.693238657404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45966.693238657404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45966.693238657404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45966.693238657404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45966.693238657404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45966.693238657404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45966.693238657404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45966.693238657404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45966.693238657404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45966.693238657404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45966.693238657404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45966.693238657404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45966.693238657404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45966.693238657404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45966.693238657404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45966.693238657404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45966.693238657404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45966.693238657404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45966.693238657404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45966.693238657404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45966.693238657404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45966.693238657404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45966.693238657404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45966.693238657404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45966.693238657404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45966.693238657404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45966.693238657404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45966.693238657404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45966.693238657404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45966.693238657404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45966.693238657404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45966.693238657404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45966.693238657404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45966.693238657404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45966.693238657404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45966.693238657404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45966.693238657404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45966.693238657404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45966.693238657404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45966.693238657404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45966.693238657404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45966.693238657404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45966.693238657404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45966.693238657404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45966.693238657404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45966.693238657404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45966.693238657404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45966.693238657404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45966.693238657404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45966.693238657404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45966.693238657404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45966.693238657404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45966.693238657404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45966.693238657404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45966.693238657404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45966.693238657404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45966.693238657404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45966.693238657404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45966.693238657404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45966.693238657404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45966.693238657404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45966.693238657404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45966.693238657404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45966.693238657404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45966.693238657404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45966.693238657404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45966.693238657404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45966.693238657404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45966.693238657404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45966.693238657404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45966.693238657404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45966.693238657404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45966.693238657404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45966.693238657404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45966.693238657404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45966.693238657404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45966.693238657404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45966.693238657404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45966.693238657404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45966.693238657404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45966.693238657404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45966.693238657404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45966.693238657404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45966.693238657404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45966.693238657404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45966.693238657404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45966.693238657404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45966.693238657404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45966.693238657404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45966.693238657404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45966.693238657404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45966.693238657404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45966.693238657404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45966.693238657404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45966.693238657404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45966.693238657404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45966.693238657404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45966.693238657404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45966.693238657404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45966.693238657404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45966.693238657404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45966.693238657404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45966.693238657404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45966.693238657404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45966.693238657404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45966.693238657404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45966.693238657404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45966.693238657404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45966.693238657404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45966.693238657404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45966.693238657404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45966.693238657404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45966.693238657404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45966.693238657404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45966.693238657404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45966.693238657404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45966.693238657404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45966.693238657404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45966.693238657404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45966.693238657404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45966.693238657404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45966.693238657404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45966.693238657404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45966.693238657404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45966.693238657404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45966.693238657404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45966.693238657404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45966.693238657404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45966.693238657404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45966.693238657404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45966.693238657404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45966.693238657404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45966.693238657404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45966.693238657404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45966.693238657404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45966.693238657404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45966.693238657404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45966.693238657404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45966.693238657404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45966.693238657404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45966.693238657404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45966.693238657404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45966.693238657404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45966.693238657404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45966.693238657404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45966.693238657404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45966.693238657404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45966.693238657404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45966.693238657404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45966.693238657404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45966.693238657404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45966.693238657404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45966.693238657404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45966.693238657404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45966.693238657404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45966.693238657404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45966.693238657404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45966.693238657404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45966.693238657404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45966.693238657404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45966.693238657404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45966.693238657404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45966.693238657404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45966.693238657404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45966.693238657404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45966.693238657404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45966.693238657404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45966.693238657404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45966.693238657404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45966.693238657404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45966.693238657404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45966.693238657404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45966.693238657404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45966.693238657404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45966.693238657404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45966.693238657404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45966.693238657404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45966.693238657404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45966.693238657404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45966.693238657404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45966.693238657404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45966.693238657404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45966.693238657404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45966.693238657404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45966.693238657404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45966.693238657404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45966.693238657404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45966.693238657404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45966.693238657404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45966.693238657404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45966.693238657404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45966.693238657404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45966.693238657404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45966.693238657404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45966.693238657404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45966.693238657404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45966.693238657404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45966.693238657404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45966.693238657404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45966.693238657404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45966.693238657404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45966.693238657404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45966.693238657404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45966.693238657404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45966.693238657404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45966.693238657404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45966.693238657404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45966.693238657404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45966.693238657404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45966.693238657404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45966.693238657404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45966.693238657404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45966.693238657404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45966.693238657404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45966.693238657404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45966.693238657404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45966.693238657404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45966.693238657404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45966.693238657404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45966.693238657404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45966.693238657404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45966.693238657404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45966.693238657404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45966.693238657404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45966.693238657404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45966.693238657404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45966.693238657404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45966.693238657404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45966.693238657404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45966.693238657404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45966.693238657404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45966.693238657404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45966.693238657404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45966.693238657404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45966.693238657404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45966.693238657404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45966.693238657404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45966.693238657404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45966.693238657404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45966.693238657404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45966.693238657404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45966.693238657404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45966.693238657404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45966.693238657404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45966.693238657404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45966.693238657404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45966.693238657404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45966.693238657404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45966.693238657404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45966.693238657404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45966.693238657404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45966.693238657404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45966.693238657404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45966.693238657404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45966.693238657404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45966.693238657404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45966.693238657404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45966.693238657404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45966.693238657404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45966.693238657404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45966.693238657404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45966.693238657404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45966.693238657404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45966.693238657404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45966.693238657404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45966.693238657404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45966.693238657404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45966.693238657404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45966.693238657404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45966.693238657404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45966.693238657404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45966.693238657404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45966.693238657404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45966.693238657404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45966.693238657404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45966.693238657404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45966.693238657404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45966.693238657404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45966.693238657404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45966.693238657404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45966.693238657404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45966.693238657404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45966.693238657404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45966.693238657404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45966.693238657404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45966.693238657404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45966.693238657404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45966.693238657404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45966.693238657404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45966.693238657404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45966.693238657404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45966.693238657404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45966.693238657404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45966.693238657404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45966.693238657404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45966.693238657404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45966.693238657404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45966.693238657404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45966.693238657404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45966.693238657404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45966.693238657404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45966.693238657404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45966.693238657404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45966.693238657404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45966.693238657404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45966.693238657404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45966.693238657404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45966.693238657404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45966.693238657404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45966.693238657404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45966.693238657404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45966.693238657404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45966.693238657404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45966.693238657404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45966.693238657404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45966.693238657404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45966.693238657404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45966.693238657404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45966.693238657404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45966.693238657404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45966.693238657404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45966.693238657404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45966.693238657404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45966.693238657404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45966.693238657404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45966.693238657404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45966.693238657404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45966.693238657404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45966.693238657404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45966.693238657404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45966.693238657404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45966.693238657404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45966.693238657404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45966.693238657404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45966.693238657404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45966.693238657404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45966.693238657404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45966.693238657404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45966.693238657404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45966.693238657404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45966.693238657404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45966.693238657404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45966.693238657404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45966.693238657404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45966.693238657404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45966.693238657404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45966.693238657404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45966.693238657404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45966.693238657404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45966.693238657404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45966.693238657404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45966.693238657404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45966.693238657404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45966.693238657404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45966.693238657404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45966.693238657404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45966.693238657404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45966.693238657404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45966.693238657404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45966.693238657404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45966.693238657404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45966.693238657404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45966.693238657404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45966.693238657404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45966.693238657404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45966.693238657404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45966.693238657404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45966.693238657404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45966.693238657404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45966.693238657404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45966.693238657404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45966.693238657404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45966.693238657404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45966.693238657404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45966.693238657404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45966.693238657404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45966.693238657404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45966.693238657404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45966.693238657404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45966.693238657404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45966.693238657404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45966.693238657404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45966.693238657404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45966.693238657404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45966.693238657404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45966.693238657404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45966.693238657404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45966.693238657404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45966.693238657404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45966.693238657404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45966.693238657404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45966.693238657404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45966.693238657404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45966.693238657404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45966.693238657404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45966.693238657404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45966.693238657404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45966.693238657404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45966.693238657404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45966.693238657404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45966.693238657404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45966.693238657404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45966.693238657404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45966.693238657404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45966.693238657404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45966.693238657404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45966.693238657404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45966.693238657404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45966.693238657404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45966.693238657404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45966.693238657404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45966.693238657404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45966.693238657404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45966.693238657404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45966.693238657404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45966.693238657404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45966.693238657404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45966.693238657404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45966.693238657404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45966.693238657404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45966.693238657404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45966.693238657404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45966.693238657404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45966.693238657404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45966.693238657404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45966.693238657404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45966.693238657404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45966.693238657404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45966.693238657404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45966.693238657404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45966.693238657404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45966.693238657404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45966.693238657404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45966.693238657404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45966.693238657404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45966.693238657404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45966.693238657404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45966.693238657404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45966.693238657404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45966.693238657404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45966.693238657404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45966.693238657404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45966.693238657404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45966.693238657404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45966.693238657404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45966.693238657404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45966.693238657404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45966.693238657404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45966.693238657404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45966.693238657404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45966.693238657404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45966.693238657404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45966.693238657404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45966.693238657404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45966.693238657404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45966.693238657404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45966.693238657404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45966.693238657404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45966.693238657404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45966.693238657404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45966.693238657404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45966.693238657404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45966.693238657404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45966.693238657404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263.21252106480824</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00"/>
      <c r="E3" s="97"/>
      <c r="F3" s="122"/>
      <c r="G3" s="123">
        <f ca="1">IFERROR(NOW()-F3,"")</f>
        <v>45966.693238657404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45966.693238657404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45966.693238657404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45966.693238657404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45966.693238657404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45966.693238657404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45966.693238657404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45966.693238657404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45966.693238657404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45966.693238657404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45966.693238657404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45966.693238657404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45966.693238657404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45966.693238657404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45966.693238657404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45966.693238657404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45966.693238657404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45966.693238657404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45966.693238657404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45966.693238657404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45966.693238657404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45966.693238657404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45966.693238657404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45966.693238657404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45966.693238657404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45966.693238657404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45966.693238657404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45966.693238657404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45966.693238657404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45966.693238657404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45966.693238657404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45966.693238657404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45966.693238657404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45966.693238657404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45966.693238657404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45966.693238657404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45966.693238657404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45966.693238657404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45966.693238657404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45966.693238657404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45966.693238657404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45966.693238657404</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45966.693238657404</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74.861178472216125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40.504361342587799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18.032127546292031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45966.693238657404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45966.693238657404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45966.693238657404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45966.693238657404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45966.693238657404</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45966.693238657404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45966.693238657404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45966.693238657404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45966.693238657404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45966.693238657404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45966.693238657404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45966.693238657404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45966.693238657404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45966.693238657404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45966.693238657404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45966.693238657404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45966.693238657404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45966.693238657404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45966.693238657404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45966.693238657404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45966.693238657404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45966.693238657404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45966.693238657404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45966.693238657404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45966.693238657404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45966.693238657404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45966.693238657404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45966.693238657404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45966.693238657404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45966.693238657404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45966.693238657404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45966.693238657404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45966.693238657404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45966.693238657404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45966.693238657404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45966.693238657404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45966.693238657404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45966.693238657404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45966.693238657404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45966.693238657404</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45966.693238657404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45966.693238657404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45966.693238657404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45966.693238657404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45966.693238657404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45966.693238657404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45966.693238657404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45966.693238657404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45966.693238657404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45966.693238657404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45966.693238657404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45966.693238657404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45966.693238657404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45966.693238657404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45966.693238657404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45966.693238657404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45966.693238657404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45966.693238657404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45966.693238657404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45966.693238657404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45966.693238657404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45966.693238657404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45966.693238657404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45966.693238657404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45966.693238657404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45966.693238657404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45966.693238657404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45966.693238657404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45966.693238657404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45966.693238657404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45966.693238657404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45966.693238657404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45966.693238657404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45966.693238657404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45966.693238657404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45966.693238657404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45966.693238657404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45966.693238657404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45966.693238657404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45966.693238657404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45966.693238657404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45966.693238657404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45966.693238657404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45966.693238657404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45966.693238657404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45966.693238657404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45966.693238657404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45966.693238657404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45966.693238657404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45966.693238657404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45966.693238657404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45966.693238657404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45966.693238657404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45966.693238657404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45966.693238657404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45966.693238657404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45966.693238657404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45966.693238657404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45966.693238657404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45966.693238657404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45966.693238657404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45966.693238657404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45966.693238657404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45966.693238657404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45966.693238657404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45966.693238657404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45966.693238657404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45966.693238657404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45966.693238657404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45966.693238657404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45966.693238657404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45966.693238657404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45966.693238657404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45966.693238657404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45966.693238657404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45966.693238657404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45966.693238657404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45966.693238657404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45966.693238657404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45966.693238657404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45966.693238657404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45966.693238657404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45966.693238657404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45966.693238657404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45966.693238657404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45966.693238657404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45966.693238657404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45966.693238657404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45966.693238657404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45966.693238657404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45966.693238657404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45966.693238657404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45966.693238657404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45966.693238657404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45966.693238657404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45966.693238657404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45966.693238657404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45966.693238657404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45966.693238657404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45966.693238657404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45966.693238657404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45966.693238657404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45966.693238657404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45966.693238657404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45966.693238657404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45966.693238657404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45966.693238657404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45966.693238657404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45966.693238657404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45966.693238657404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45966.693238657404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45966.693238657404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45966.693238657404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45966.693238657404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45966.693238657404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45966.693238657404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45966.693238657404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45966.693238657404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45966.693238657404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45966.693238657404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45966.693238657404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45966.693238657404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45966.693238657404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45966.693238657404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45966.693238657404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45966.693238657404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45966.693238657404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45966.693238657404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45966.693238657404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45966.693238657404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45966.693238657404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45966.693238657404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45966.693238657404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45966.693238657404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45966.693238657404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45966.693238657404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45966.693238657404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45966.693238657404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45966.693238657404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45966.693238657404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45966.693238657404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45966.693238657404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45966.693238657404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45966.693238657404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45966.693238657404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45966.693238657404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45966.693238657404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45966.693238657404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45966.693238657404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45966.693238657404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45966.693238657404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45966.693238657404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45966.693238657404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45966.693238657404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45966.693238657404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45966.693238657404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45966.693238657404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45966.693238657404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45966.693238657404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45966.693238657404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45966.693238657404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45966.693238657404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45966.693238657404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45966.693238657404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45966.693238657404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45966.693238657404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45966.693238657404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45966.693238657404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45966.693238657404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45966.693238657404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45966.693238657404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45966.693238657404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45966.693238657404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45966.693238657404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45966.693238657404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45966.693238657404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45966.693238657404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45966.693238657404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45966.693238657404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45966.693238657404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45966.693238657404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45966.693238657404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45966.693238657404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45966.693238657404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45966.693238657404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45966.693238657404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45966.693238657404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45966.693238657404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45966.693238657404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45966.693238657404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45966.693238657404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45966.693238657404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45966.693238657404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45966.693238657404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45966.693238657404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45966.693238657404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45966.693238657404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45966.693238657404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45966.693238657404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45966.693238657404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45966.693238657404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45966.693238657404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45966.693238657404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45966.693238657404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45966.693238657404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45966.693238657404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45966.693238657404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45966.693238657404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45966.693238657404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45966.693238657404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45966.693238657404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45966.693238657404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45966.693238657404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45966.693238657404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45966.693238657404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45966.693238657404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45966.693238657404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45966.693238657404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45966.693238657404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45966.693238657404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45966.693238657404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45966.693238657404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45966.693238657404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45966.693238657404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45966.693238657404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45966.693238657404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45966.693238657404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45966.693238657404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45966.693238657404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45966.693238657404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45966.693238657404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45966.693238657404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45966.693238657404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45966.693238657404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45966.693238657404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45966.693238657404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45966.693238657404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45966.693238657404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45966.693238657404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45966.693238657404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45966.693238657404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45966.693238657404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45966.693238657404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45966.693238657404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45966.693238657404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45966.693238657404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45966.693238657404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45966.693238657404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45966.693238657404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45966.693238657404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45966.693238657404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45966.693238657404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45966.693238657404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45966.693238657404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45966.693238657404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45966.693238657404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45966.693238657404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45966.693238657404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45966.693238657404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45966.693238657404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45966.693238657404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45966.693238657404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45966.693238657404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45966.693238657404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45966.693238657404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45966.693238657404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45966.693238657404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45966.693238657404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45966.693238657404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45966.693238657404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45966.693238657404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45966.693238657404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45966.693238657404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45966.693238657404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45966.693238657404</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49" ht="15"/>
    <row r="1251" ht="15"/>
    <row r="1252" ht="15"/>
    <row r="1254" ht="15"/>
    <row r="1255"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32249</v>
      </c>
      <c r="E2" s="171" t="s">
        <v>39120</v>
      </c>
      <c r="F2" s="172"/>
      <c r="G2" s="115">
        <f ca="1">IFERROR(NOW()-F2,"-")</f>
        <v>45966.693238657404</v>
      </c>
      <c r="H2" s="172">
        <v>45966.623807870368</v>
      </c>
      <c r="I2" s="171" t="str">
        <f>IFERROR(VLOOKUP(D2,DB!A:F,6,0),"")</f>
        <v>SCECO</v>
      </c>
      <c r="J2" s="102" t="str">
        <f>IFERROR(VLOOKUP(D2,DB!A:G,7,0),"")</f>
        <v>Dead</v>
      </c>
      <c r="K2" s="169" t="s">
        <v>39121</v>
      </c>
      <c r="L2" s="173" t="str">
        <f>IFERROR(VLOOKUP(D2,DB!A:I,9,0),"")</f>
        <v>Latis</v>
      </c>
    </row>
    <row r="3" spans="1:16383" ht="31.5" customHeight="1">
      <c r="A3" s="170" t="s">
        <v>39122</v>
      </c>
      <c r="B3" s="171" t="str">
        <f>IFERROR(VLOOKUP(D3,DB!A:K,11,0),"")</f>
        <v>R6</v>
      </c>
      <c r="C3" s="168">
        <v>2</v>
      </c>
      <c r="D3" s="171" t="s">
        <v>36952</v>
      </c>
      <c r="E3" s="171" t="s">
        <v>39120</v>
      </c>
      <c r="F3" s="172">
        <v>45966.629849537036</v>
      </c>
      <c r="G3" s="115">
        <f ca="1">IFERROR(NOW()-F3,"-")</f>
        <v>6.3389120368810836E-2</v>
      </c>
      <c r="H3" s="172">
        <v>45966.620196759257</v>
      </c>
      <c r="I3" s="171" t="str">
        <f>IFERROR(VLOOKUP(D3,DB!A:F,6,0),"")</f>
        <v>SCECO</v>
      </c>
      <c r="J3" s="102" t="str">
        <f>IFERROR(VLOOKUP(D3,DB!A:G,7,0),"")</f>
        <v>Vandalized+No BB Design</v>
      </c>
      <c r="K3" s="169" t="s">
        <v>39123</v>
      </c>
      <c r="L3" s="173" t="str">
        <f>IFERROR(VLOOKUP(D3,DB!A:I,9,0),"")</f>
        <v>Latis</v>
      </c>
    </row>
    <row r="4" spans="1:16383" ht="31.5" customHeight="1">
      <c r="A4" s="170"/>
      <c r="B4" s="171" t="str">
        <f>IFERROR(VLOOKUP(D4,DB!A:K,11,0),"")</f>
        <v/>
      </c>
      <c r="C4" s="168"/>
      <c r="D4" s="171"/>
      <c r="E4" s="171"/>
      <c r="F4" s="172"/>
      <c r="G4" s="115">
        <f ca="1">IFERROR(NOW()-F4,"-")</f>
        <v>45966.693238657404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71"/>
      <c r="F5" s="172"/>
      <c r="G5" s="115">
        <f ca="1">IFERROR(NOW()-F5,"-")</f>
        <v>45966.693238657404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71"/>
      <c r="F6" s="172"/>
      <c r="G6" s="115">
        <f ca="1">IFERROR(NOW()-F6,"-")</f>
        <v>45966.693238657404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71"/>
      <c r="F7" s="172"/>
      <c r="G7" s="115">
        <f ca="1">IFERROR(NOW()-F7,"-")</f>
        <v>45966.693238657404</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71"/>
      <c r="F8" s="177"/>
      <c r="G8" s="115">
        <f t="shared" ref="G8:G23" ca="1" si="0">IFERROR(NOW()-F8,"-")</f>
        <v>45966.693238657404</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71"/>
      <c r="F9" s="177"/>
      <c r="G9" s="115">
        <f t="shared" ca="1" si="0"/>
        <v>45966.693238657404</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71"/>
      <c r="F10" s="177"/>
      <c r="G10" s="115">
        <f t="shared" ca="1" si="0"/>
        <v>45966.693238657404</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71"/>
      <c r="F11" s="177"/>
      <c r="G11" s="115">
        <f t="shared" ca="1" si="0"/>
        <v>45966.693238657404</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71"/>
      <c r="F12" s="177"/>
      <c r="G12" s="115">
        <f t="shared" ca="1" si="0"/>
        <v>45966.693238657404</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71"/>
      <c r="F13" s="177"/>
      <c r="G13" s="115">
        <f t="shared" ca="1" si="0"/>
        <v>45966.693238657404</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71"/>
      <c r="F14" s="177"/>
      <c r="G14" s="115">
        <f t="shared" ca="1" si="0"/>
        <v>45966.693238657404</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71"/>
      <c r="F15" s="177"/>
      <c r="G15" s="115">
        <f t="shared" ca="1" si="0"/>
        <v>45966.693238657404</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71"/>
      <c r="F16" s="177"/>
      <c r="G16" s="115">
        <f t="shared" ca="1" si="0"/>
        <v>45966.693238657404</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71"/>
      <c r="F17" s="177"/>
      <c r="G17" s="115">
        <f t="shared" ca="1" si="0"/>
        <v>45966.693238657404</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71"/>
      <c r="F18" s="177"/>
      <c r="G18" s="115">
        <f t="shared" ca="1" si="0"/>
        <v>45966.693238657404</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71"/>
      <c r="F19" s="177"/>
      <c r="G19" s="115">
        <f t="shared" ca="1" si="0"/>
        <v>45966.693238657404</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71"/>
      <c r="F20" s="177"/>
      <c r="G20" s="115">
        <f t="shared" ca="1" si="0"/>
        <v>45966.693238657404</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71"/>
      <c r="F21" s="177"/>
      <c r="G21" s="115">
        <f t="shared" ca="1" si="0"/>
        <v>45966.693238657404</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71"/>
      <c r="F22" s="177"/>
      <c r="G22" s="115">
        <f t="shared" ca="1" si="0"/>
        <v>45966.693238657404</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71"/>
      <c r="F23" s="177"/>
      <c r="G23" s="115">
        <f t="shared" ca="1" si="0"/>
        <v>45966.693238657404</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45966.693238657404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45966.693238657404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45966.693238657404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45966.693238657404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45966.693238657404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45966.693238657404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45966.693238657404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45966.693238657404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45966.693238657404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45966.693238657404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45966.693238657404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45966.693238657404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45966.693238657404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45966.693238657404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45966.693238657404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45966.693238657404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45966.693238657404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45966.693238657404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45966.693238657404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45966.693238657404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