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7" documentId="120_S{2AC9BD13-BADA-5192-A53E-5A8FF88502F6}" xr6:coauthVersionLast="47" xr6:coauthVersionMax="47" xr10:uidLastSave="{7E38E3D2-2117-4222-8ADA-40082172BEA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<sst xmlns="http://schemas.openxmlformats.org/spreadsheetml/2006/main" count="181583" uniqueCount="39206">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</sst>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330.34628773148142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0.29657708333252231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45993.294713657408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45993.294713657408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45993.294713657408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45993.294713657408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45993.294713657408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45993.294713657408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45993.294713657408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45993.294713657408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45993.294713657408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45993.294713657408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45993.294713657408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45993.294713657408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45993.294713657408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45993.294713657408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45993.294713657408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45993.294713657408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45993.294713657408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45993.294713657408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45993.294713657408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45993.294713657408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45993.294713657408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45993.294713657408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45993.294713657408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45993.294713657408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45993.294713657408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45993.294713657408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45993.294713657408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45993.294713657408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45993.294713657408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45993.294713657408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45993.294713657408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45993.294713657408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45993.294713657408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45993.294713657408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45993.294713657408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45993.294713657408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45993.294713657408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45993.294713657408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45993.294713657408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45993.294713657408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45993.294713657408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45993.294713657408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45993.294713657408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45993.294713657408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45993.294713657408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45993.294713657408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45993.294713657408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45993.294713657408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45993.294713657408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45993.294713657408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45993.294713657408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45993.294713657408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45993.294713657408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45993.294713657408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45993.294713657408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45993.294713657408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45993.294713657408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45993.294713657408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45993.294713657408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45993.294713657408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45993.294713657408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45993.294713657408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45993.294713657408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45993.294713657408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45993.294713657408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45993.294713657408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45993.294713657408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45993.294713657408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45993.294713657408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45993.294713657408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45993.294713657408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45993.294713657408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45993.294713657408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45993.294713657408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45993.294713657408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45993.294713657408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45993.294713657408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45993.294713657408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45993.294713657408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45993.294713657408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45993.294713657408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45993.294713657408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45993.294713657408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45993.294713657408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45993.294713657408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45993.294713657408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45993.294713657408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45993.294713657408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45993.294713657408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45993.294713657408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45993.294713657408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45993.294713657408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45993.294713657408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45993.294713657408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45993.294713657408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45993.294713657408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45993.294713657408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45993.294713657408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45993.294713657408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45993.294713657408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45993.294713657408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45993.294713657408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45993.294713657408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45993.294713657408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45993.294713657408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45993.294713657408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45993.294713657408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45993.294713657408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45993.294713657408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45993.294713657408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45993.294713657408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45993.294713657408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45993.294713657408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45993.294713657408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45993.294713657408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45993.294713657408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45993.294713657408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45993.294713657408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45993.294713657408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45993.294713657408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45993.294713657408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45993.294713657408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45993.294713657408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45993.294713657408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45993.294713657408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45993.294713657408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45993.294713657408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45993.294713657408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45993.294713657408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45993.294713657408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45993.294713657408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45993.294713657408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45993.294713657408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45993.294713657408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45993.294713657408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45993.294713657408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45993.294713657408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45993.294713657408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45993.294713657408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45993.294713657408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45993.294713657408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45993.294713657408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45993.294713657408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45993.294713657408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45993.294713657408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45993.294713657408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45993.294713657408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45993.294713657408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45993.294713657408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45993.294713657408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45993.294713657408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45993.294713657408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45993.294713657408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45993.294713657408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45993.294713657408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45993.294713657408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45993.294713657408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45993.294713657408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45993.294713657408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45993.294713657408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45993.294713657408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45993.294713657408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45993.294713657408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45993.294713657408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45993.294713657408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45993.294713657408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45993.294713657408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45993.294713657408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45993.294713657408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45993.294713657408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45993.294713657408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45993.294713657408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45993.294713657408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45993.294713657408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45993.294713657408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45993.294713657408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45993.294713657408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45993.294713657408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45993.294713657408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45993.294713657408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45993.294713657408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45993.294713657408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45993.294713657408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45993.294713657408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45993.294713657408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45993.294713657408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45993.294713657408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45993.294713657408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45993.294713657408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45993.294713657408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45993.294713657408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45993.294713657408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45993.294713657408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45993.294713657408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45993.294713657408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45993.294713657408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45993.294713657408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45993.294713657408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45993.294713657408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45993.294713657408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45993.294713657408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45993.294713657408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45993.294713657408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45993.294713657408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45993.294713657408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45993.294713657408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45993.294713657408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45993.294713657408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45993.294713657408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45993.294713657408</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63BD699E-22E7-4B00-9E26-F5D0528231CB}"/>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168.29487581018475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8.9072946759260958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45993.294713657408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45993.294713657408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45993.294713657408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45993.294713773146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45993.294713773146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45993.294713773146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45993.294713773146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45993.294713773146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45993.294713773146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45993.294713773146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45993.294713773146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45993.294713773146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45993.294713773146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45993.294713773146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45993.294713773146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45993.294713773146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45993.294713773146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45993.294713773146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45993.294713773146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45993.294713773146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45993.294713773146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45993.294713773146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45993.294713773146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45993.294713773146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45993.294713773146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45993.294713773146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45993.294713773146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45993.294713773146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45993.294713773146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45993.294713773146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45993.294713773146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45993.294713773146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45993.294713773146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45993.294713773146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45993.294713773146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45993.294713773146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45993.294713773146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45993.294713773146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45993.294713773146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45993.294713773146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45993.294713773146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45993.294713773146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45993.294713773146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45993.294713773146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45993.294713773146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45993.294713773146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45993.294713773146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45993.294713773146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45993.294713773146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45993.294713773146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45993.294713773146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45993.294713773146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45993.294713773146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45993.294713773146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45993.294713773146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45993.294713773146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45993.294713773146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45993.294713773146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45993.294713773146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45993.294713773146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45993.294713773146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45993.294713773146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45993.294713773146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45993.294713773146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45993.294713773146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45993.294713773146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45993.294713773146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45993.294713773146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45993.294713773146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45993.294713773146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45993.294713773146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45993.294713773146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45993.294713773146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45993.294713773146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45993.294713773146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45993.294713773146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45993.294713773146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45993.294713773146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45993.294713773146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45993.294713773146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45993.294713773146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45993.294713773146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45993.294713773146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45993.294713773146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45993.294713773146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45993.294713773146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45993.294713773146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45993.294713773146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45993.294713773146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45993.294713773146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45993.294713773146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45993.294713773146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45993.294713773146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45993.294713773146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45993.294713773146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45993.294713773146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45993.294713773146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45993.294713773146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45993.294713773146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45993.294713773146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45993.294713773146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45993.294713773146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45993.294713773146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45993.294713773146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45993.294713773146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45993.294713773146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45993.294713773146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45993.294713773146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45993.294713773146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45993.294713773146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45993.294713773146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45993.294713773146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45993.294713773146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45993.294713773146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45993.294713773146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45993.294713773146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45993.294713773146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45993.294713773146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45993.294713773146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45993.294713773146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45993.294713773146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45993.294713773146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45993.294713773146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45993.294713773146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45993.294713773146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45993.294713773146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45993.294713773146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45993.294713773146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45993.294713773146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45993.294713773146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45993.294713773146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45993.294713773146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45993.294713773146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45993.294713773146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45993.294713773146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45993.294713773146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45993.294713773146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45993.294713773146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45993.294713773146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45993.294713773146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45993.294713773146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45993.294713773146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45993.294713773146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45993.294713773146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45993.294713773146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45993.294713773146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45993.294713773146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45993.294713773146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45993.294713773146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45993.294713773146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45993.294713773146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45993.294713773146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45993.294713773146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45993.294713773146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45993.294713773146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45993.294713773146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45993.294713773146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45993.294713773146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45993.294713773146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45993.294713773146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45993.294713773146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45993.294713773146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45993.294713773146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45993.294713773146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45993.294713773146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45993.294713773146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45993.294713773146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45993.294713773146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45993.294713773146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45993.294713773146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45993.294713773146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45993.294713773146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45993.294713773146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45993.294713773146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45993.294713773146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45993.294713773146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45993.294713773146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45993.294713773146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45993.294713773146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45993.294713773146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45993.294713773146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45993.294713773146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45993.294713773146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45993.294713773146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45993.294713773146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45993.294713773146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45993.294713773146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45993.294713773146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45993.294713773146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45993.294713773146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45993.294713773146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45993.294713773146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45993.294713773146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45993.294713773146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45993.294713773146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45993.294713773146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45993.294713773146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45993.294713773146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45993.294713773146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45993.294713773146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45993.294713773146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45993.294713773146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45993.294713773146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45993.294713773146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45993.294713773146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45993.294713773146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45993.294713773146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45993.294713773146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45993.294713773146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45993.294713773146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45993.294713773146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45993.294713773146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45993.294713773146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45993.294713773146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45993.294713773146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45993.294713773146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45993.294713773146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45993.294713773146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45993.294713773146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45993.294713773146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45993.294713773146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45993.294713773146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45993.294713773146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45993.294713773146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45993.294713773146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45993.294713773146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45993.294713773146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45993.294713773146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45993.294713773146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45993.294713773146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45993.294713773146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45993.294713773146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45993.294713773146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45993.294713773146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45993.294713773146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45993.294713773146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45993.294713773146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45993.294713773146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45993.294713773146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45993.294713773146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45993.294713773146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45993.294713773146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45993.294713773146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45993.294713773146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45993.294713773146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45993.294713773146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45993.294713773146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45993.294713773146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45993.294713773146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45993.294713773146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45993.294713773146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45993.294713773146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45993.294713773146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45993.294713773146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45993.294713773146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45993.294713773146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45993.294713773146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45993.294713773146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45993.294713773146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45993.294713773146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45993.294713773146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45993.294713773146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45993.294713773146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45993.294713773146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45993.294713773146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45993.294713773146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45993.294713773146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45993.294713773146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45993.294713773146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45993.294713773146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45993.294713773146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45993.294713773146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45993.294713773146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45993.294713773146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45993.294713773146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45993.294713773146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45993.294713773146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45993.294713773146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45993.294713773146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45993.294713773146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45993.294713773146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45993.294713773146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45993.294713773146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45993.294713773146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45993.294713773146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45993.294713773146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45993.294713773146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45993.294713773146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45993.294713773146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45993.294713773146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45993.294713773146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45993.294713773146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45993.294713773146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45993.294713773146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45993.294713773146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45993.294713773146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45993.294713773146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45993.294713773146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45993.294713773146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45993.294713773146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45993.294713773146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45993.294713773146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45993.294713773146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45993.294713773146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45993.294713773146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45993.294713773146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45993.294713773146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45993.294713773146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45993.294713773146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45993.294713773146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45993.294713773146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45993.294713773146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45993.294713773146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45993.294713773146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45993.294713773146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45993.294713773146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45993.294713773146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45993.294713773146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45993.294713773146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45993.294713773146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45993.294713773146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45993.294713773146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45993.294713773146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45993.294713773146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45993.294713773146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45993.294713773146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45993.294713773146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45993.294713773146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45993.294713773146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45993.294713773146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45993.294713773146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45993.294713773146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45993.294713773146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45993.294713773146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45993.294713773146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45993.294713773146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45993.294713773146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45993.294713773146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45993.294713773146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45993.294713773146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45993.294713773146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45993.294713773146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45993.294713773146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45993.294713773146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45993.294713773146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45993.294713773146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45993.294713773146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45993.294713773146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45993.294713773146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45993.294713773146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45993.294713773146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45993.294713773146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45993.294713773146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45993.294713773146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45993.294713773146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45993.294713773146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45993.294713773146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45993.294713773146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45993.294713773146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45993.294713773146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45993.294713773146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45993.294713773146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45993.294713773146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45993.294713773146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45993.294713773146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45993.294713773146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45993.294713773146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45993.294713773146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45993.294713773146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45993.294713773146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45993.294713773146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45993.294713773146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45993.294713773146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45993.294713773146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45993.294713773146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45993.294713773146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45993.294713773146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45993.294713773146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45993.294713773146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45993.294713773146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45993.294713773146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45993.294713773146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45993.294713773146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45993.294713773146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45993.294713773146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45993.294713773146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45993.294713773146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45993.294713773146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45993.294713773146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45993.294713773146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45993.294713773146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45993.294713773146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45993.294713773146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45993.294713773146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45993.294713773146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45993.294713773146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45993.294713773146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45993.294713773146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45993.294713773146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45993.294713773146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45993.294713773146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45993.294713773146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45993.294713773146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45993.294713773146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45993.294713773146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45993.294713773146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45993.294713773146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45993.294713773146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45993.294713773146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45993.294713773146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45993.294713773146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45993.294713773146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45993.294713773146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45993.294713773146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45993.294713773146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45993.294713773146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45993.294713773146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45993.294713773146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45993.294713773146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45993.294713773146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45993.294713773146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45993.294713773146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45993.294713773146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45993.294713773146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45993.294713773146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45993.294713773146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45993.294713773146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45993.294713773146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45993.294713773146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45993.294713773146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45993.294713773146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45993.294713773146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45993.294713773146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45993.294713773146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45993.294713773146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45993.294713773146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45993.294713773146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45993.294713773146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45993.294713773146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45993.294713773146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45993.294713773146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45993.294713773146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45993.294713773146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45993.294713773146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45993.294713773146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45993.294713773146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45993.294713773146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45993.294713773146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45993.294713773146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45993.294713773146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45993.294713773146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45993.294713773146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45993.294713773146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45993.294713773146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45993.294713773146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45993.294713773146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45993.294713773146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45993.294713773146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45993.294713773146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45993.294713773146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45993.294713773146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45993.294713773146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45993.294713773146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45993.294713773146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45993.294713773146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45993.294713773146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45993.294713773146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45993.294713773146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45993.294713773146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45993.294713773146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45993.294713773146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45993.294713773146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45993.294713773146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45993.294713773146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45993.294713773146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45993.294713773146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45993.294713773146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45993.294713773146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45993.294713773146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45993.294713773146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45993.294713773146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45993.294713773146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45993.294713773146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45993.294713773146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45993.294713773146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45993.294713773146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45993.294713773146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45993.294713773146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45993.294713773146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45993.294713773146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45993.294713773146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45993.294713773146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45993.294713773146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45993.294713773146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45993.294713773146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45993.294713773146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45993.294713773146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45993.294713773146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45993.294713773146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45993.294713773146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45993.294713773146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45993.294713773146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45993.294713773146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45993.294713773146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45993.294713773146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45993.294713773146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45993.294713773146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45993.294713773146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45993.294713773146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45993.294713773146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45993.294713773146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45993.294713773146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45993.294713773146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45993.294713773146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45993.294713773146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45993.294713773146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45993.294713773146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45993.294713773146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45993.294713773146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45993.294713773146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45993.294713773146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45993.294713773146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45993.294713773146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45993.294713773146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45993.294713773146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45993.294713773146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45993.294713773146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45993.294713773146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45993.294713773146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45993.294713773146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45993.294713773146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45993.294713773146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45993.294713773146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45993.294713773146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45993.294713773146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45993.294713773146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45993.294713773146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45993.294713773146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45993.294713773146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45993.294713773146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45993.294713773146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45993.294713773146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45993.294713773146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45993.294713773146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45993.294713773146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45993.294713773146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45993.294713773146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45993.294713773146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45993.294713773146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45993.294713773146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45993.294713773146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45993.294713773146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45993.294713773146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45993.294713773146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45993.294713773146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45993.294713773146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45993.294713773146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45993.294713773146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45993.294713773146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45993.294713773146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45993.294713773146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45993.294713773146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45993.294713773146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45993.294713773146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45993.294713773146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45993.294713773146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45993.294713773146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45993.294713773146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45993.294713773146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45993.294713773146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45993.294713773146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45993.294713773146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45993.294713773146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45993.294713773146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45993.294713773146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45993.294713773146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45993.294713773146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45993.294713773146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45993.294713773146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45993.294713773146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45993.294713773146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45993.294713773146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45993.294713773146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45993.294713773146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45993.294713773146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45993.294713773146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45993.294713773146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45993.294713773146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45993.294713773146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45993.294713773146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45993.294713773146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45993.294713773146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45993.294713773146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45993.294713773146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45993.294713773146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45993.294713773146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45993.294713773146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45993.294713773146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45993.294713773146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45993.294713773146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45993.294713773146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45993.294713773146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45993.294713773146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45993.294713773146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45993.294713773146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45993.294713773146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45993.294713773146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45993.294713773146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45993.294713773146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45993.294713773146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45993.294713773146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45993.294713773146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45993.294713773146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45993.294713773146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45993.294713773146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45993.294713773146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45993.294713773146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45993.294713773146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45993.294713773146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45993.294713773146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45993.294713773146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45993.294713773146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45993.294713773146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45993.294713773146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45993.294713773146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45993.294713773146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45993.294713773146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45993.294713773146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45993.294713773146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45993.294713773146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45993.294713773146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45993.294713773146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45993.294713773146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45993.294713773146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45993.294713773146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45993.294713773146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45993.294713773146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45993.294713773146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45993.294713773146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45993.294713773146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45993.294713773146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45993.294713773146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45993.294713773146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45993.294713773146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45993.294713773146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45993.294713773146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45993.294713773146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45993.294713773146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45993.294713773146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45993.294713773146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45993.294713773146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45993.294713773146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45993.294713773146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45993.294713773146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45993.294713773146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45993.294713773146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45993.294713773146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45993.294713773146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45993.294713773146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45993.294713773146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45993.294713773146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45993.294713773146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45993.294713773146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45993.294713773146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45993.294713773146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45993.294713773146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45993.294713773146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45993.294713773146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45993.294713773146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45993.294713773146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45993.294713773146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45993.294713773146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45993.294713773146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45993.294713773146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45993.294713773146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45993.294713773146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45993.294713773146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45993.294713773146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45993.294713773146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45993.294713773146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45993.294713773146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45993.294713773146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45993.294713773146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45993.294713773146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45993.294713773146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45993.294713773146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45993.294713773146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45993.294713773146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45993.294713773146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45993.294713773146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45993.294713773146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45993.294713773146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45993.294713773146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45993.294713773146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45993.294713773146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45993.294713773146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45993.294713773146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45993.294713773146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45993.294713773146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45993.294713773146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45993.294713773146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45993.294713773146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45993.294713773146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45993.294713773146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45993.294713773146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45993.294713773146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45993.294713773146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45993.294713773146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45993.294713773146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45993.294713773146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45993.294713773146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45993.294713773146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45993.294713773146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45993.294713773146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45993.294713773146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45993.294713773146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45993.294713773146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45993.294713773146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45993.294713773146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45993.294713773146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45993.294713773146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45993.294713773146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45993.294713773146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45993.294713773146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45993.294713773146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45993.294713773146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45993.294713773146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45993.294713773146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45993.294713773146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45993.294713773146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45993.294713773146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45993.294713773146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45993.294713773146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45993.294713773146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45993.294713773146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45993.294713773146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45993.294713773146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45993.294713773146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45993.294713773146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45993.294713773146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45993.294713773146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45993.294713773146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45993.294713773146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45993.294713773146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45993.294713773146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45993.294713773146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45993.294713773146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45993.294713773146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45993.294713773146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45993.294713773146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45993.294713773146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45993.294713773146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45993.294713773146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45993.294713773146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45993.294713773146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45993.294713773146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45993.294713773146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45993.294713773146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45993.294713773146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45993.294713773146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45993.294713773146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45993.294713773146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45993.294713773146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45993.294713773146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45993.294713773146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45993.294713773146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45993.294713773146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45993.294713773146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45993.294713773146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45993.294713773146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45993.294713773146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45993.294713773146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45993.294713773146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45993.294713773146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45993.294713773146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45993.294713773146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45993.294713773146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45993.294713773146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45993.294713773146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45993.294713773146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45993.294713773146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45993.294713773146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45993.294713773146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45993.294713773146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45993.294713773146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45993.294713773146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45993.294713773146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45993.294713773146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45993.294713773146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45993.294713773146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45993.294713773146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45993.294713773146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45993.294713773146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45993.294713773146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45993.294713773146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45993.294713773146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45993.294713773146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45993.294713773146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45993.294713773146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45993.294713773146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45993.294713773146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45993.294713773146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45993.294713773146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45993.294713773146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45993.294713773146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45993.294713773146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45993.294713773146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45993.294713773146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45993.294713773146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45993.294713773146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45993.294713773146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45993.294713773146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45993.294713773146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45993.294713773146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45993.294713773146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45993.294713773146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45993.294713773146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45993.294713773146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45993.294713773146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45993.294713773146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45993.294713773146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45993.294713773146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45993.294713773146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45993.294713773146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45993.294713773146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45993.294713773146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45993.294713773146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45993.294713773146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45993.294713773146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45993.294713773146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45993.294713773146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45993.294713773146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45993.294713773146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45993.294713773146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45993.294713773146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45993.294713773146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45993.294713773146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45993.294713773146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45993.294713773146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45993.294713773146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45993.294713773146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45993.294713773146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45993.294713773146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45993.294713773146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45993.294713773146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45993.294713773146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45993.294713773146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45993.294713773146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45993.294713773146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45993.294713773146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45993.294713773146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45993.294713773146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45993.294713773146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45993.294713773146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45993.294713773146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45993.294713773146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45993.294713773146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45993.294713773146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45993.294713773146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45993.294713773146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45993.294713773146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45993.294713773146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45993.294713773146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45993.294713773146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45993.294713773146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45993.294713773146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45993.294713773146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45993.294713773146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45993.294713773146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45993.294713773146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45993.294713773146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45993.294713773146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45993.294713773146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45993.294713773146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45993.294713773146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45993.294713773146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45993.294713773146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45993.294713773146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45993.294713773146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45993.294713773146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45993.294713773146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45993.294713773146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45993.294713773146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45993.294713773146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45993.294713773146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45993.294713773146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45993.294713773146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45993.294713773146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45993.294713773146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45993.294713773146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45993.294713773146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45993.294713773146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45993.294713773146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45993.294713773146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45993.294713773146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45993.294713773146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45993.294713773146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45993.294713773146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45993.294713773146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45993.294713773146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45993.294713773146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45993.294713773146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45993.294713773146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45993.294713773146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45993.294713773146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45993.294713773146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45993.294713773146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45993.294713773146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45993.294713773146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45993.294713773146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45993.294713773146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45993.294713773146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45993.294713773146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45993.294713773146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45993.294713773146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45993.294713773146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45993.294713773146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45993.294713773146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45993.294713773146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45993.294713773146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45993.294713773146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45993.294713773146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45993.294713773146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45993.294713773146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45993.294713773146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45993.294713773146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45993.294713773146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45993.294713773146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45993.294713773146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45993.294713773146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45993.294713773146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45993.294713773146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45993.294713773146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45993.294713773146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45993.294713773146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45993.294713773146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45993.294713773146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45993.294713773146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45993.294713773146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45993.294713773146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45993.294713773146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45993.294713773146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45993.294713773146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45993.294713773146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45993.294713773146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45993.294713773146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45993.294713773146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45993.294713773146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45993.294713773146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45993.294713773146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45993.294713773146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45993.294713773146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45993.294713773146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45993.294713773146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45993.294713773146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45993.294713773146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45993.294713773146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45993.294713773146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45993.294713773146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45993.294713773146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45993.294713773146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45993.294713773146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45993.294713773146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45993.294713773146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45993.294713773146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45993.294713773146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45993.294713773146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45993.294713773146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45993.294713773146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45993.294713773146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45993.294713773146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45993.294713773146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45993.294713773146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45993.294713773146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45993.294713773146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45993.294713773146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45993.294713773146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45993.294713773146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45993.294713773146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45993.294713773146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45993.294713773146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45993.294713773146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45993.294713773146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45993.294713773146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45993.294713773146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45993.294713773146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45993.294713773146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45993.294713773146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45993.294713773146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H9" sqref="H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289.81399606481136</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35271</v>
      </c>
      <c r="E3" s="91" t="s">
        <v>39106</v>
      </c>
      <c r="F3" s="92">
        <v>45992.715254629627</v>
      </c>
      <c r="G3" s="93">
        <f t="shared" ref="G3" ca="1" si="0">IFERROR(NOW()-F3,"")</f>
        <v>0.5794590277801035</v>
      </c>
      <c r="H3" s="92">
        <v>45992.705231481479</v>
      </c>
      <c r="I3" s="110" t="str">
        <f>IFERROR(VLOOKUP(D3,DB!A:F,6,0),"")</f>
        <v>Generator-SG</v>
      </c>
      <c r="J3" s="110" t="str">
        <f>IFERROR(VLOOKUP(D3,DB!A:G,7,0),"")</f>
        <v>Dead</v>
      </c>
      <c r="K3" s="94" t="s">
        <v>39197</v>
      </c>
      <c r="L3" s="88" t="str">
        <f>IFERROR(VLOOKUP(D3,DB!A:I,9,0),"")</f>
        <v>Latis</v>
      </c>
    </row>
    <row r="4" spans="1:16" ht="15" customHeight="1">
      <c r="A4" s="110"/>
      <c r="B4" s="88" t="str">
        <f>IFERROR(VLOOKUP(D4,DB!A:K,11,0),"")</f>
        <v/>
      </c>
      <c r="C4" s="90"/>
      <c r="D4" s="88"/>
      <c r="E4" s="91"/>
      <c r="F4" s="92"/>
      <c r="G4" s="93">
        <f ca="1">IFERROR(NOW()-F4,"")</f>
        <v>45993.294713657408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45993.294713657408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45993.294713657408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45993.294713657408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45993.294713657408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45993.294713657408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45993.294713657408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45993.294713657408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45993.294713657408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45993.294713657408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45993.294713657408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45993.294713657408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45993.294713657408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45993.294713657408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45993.294713657408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45993.294713657408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45993.294713657408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45993.294713657408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45993.294713657408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45993.294713657408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45993.294713657408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45993.294713657408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45993.294713657408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45993.294713657408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45993.294713657408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45993.294713657408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45993.294713657408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45993.294713657408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45993.294713657408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45993.294713657408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45993.294713657408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45993.294713657408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45993.294713657408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45993.294713657408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45993.294713657408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45993.294713657408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45993.294713657408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45993.294713657408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45993.294713657408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45993.294713657408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45993.294713657408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45993.294713657408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45993.294713657408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45993.294713657408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45993.294713657408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45993.294713657408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45993.294713657408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45993.294713657408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45993.294713657408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45993.294713657408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45993.294713657408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45993.294713657408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45993.294713657408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45993.294713657408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45993.294713657408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45993.294713657408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45993.294713657408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45993.294713657408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45993.294713657408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45993.294713657408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45993.294713657408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45993.294713657408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45993.294713657408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45993.294713657408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45993.294713657408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45993.294713657408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45993.294713657408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45993.294713657408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45993.294713657408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45993.294713657408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45993.294713657408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45993.294713657408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45993.294713657408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45993.294713657408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45993.294713657408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45993.294713657408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45993.294713657408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45993.294713657408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45993.294713657408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45993.294713657408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45993.294713657408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45993.294713657408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45993.294713657408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45993.294713657408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45993.294713657408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45993.294713657408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45993.294713657408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45993.294713657408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45993.294713657408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45993.294713657408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45993.294713657408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45993.294713657408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45993.294713657408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45993.294713657408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45993.294713657408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45993.294713657408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45993.294713657408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45993.294713657408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45993.294713657408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45993.294713657408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45993.294713657408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45993.294713657408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45993.294713657408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45993.294713657408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45993.294713657408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45993.294713657408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45993.294713657408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45993.294713657408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45993.294713657408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45993.294713657408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45993.294713657408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45993.294713657408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45993.294713657408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45993.294713657408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45993.294713657408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45993.294713657408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45993.294713657408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45993.294713657408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45993.294713657408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45993.294713657408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45993.294713657408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45993.294713657408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45993.294713657408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45993.294713657408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45993.294713657408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45993.294713657408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45993.294713657408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45993.294713657408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45993.294713657408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45993.294713657408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45993.294713657408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45993.294713657408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45993.294713657408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45993.294713657408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45993.294713657408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45993.294713657408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45993.294713657408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45993.294713657408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45993.294713657408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45993.294713657408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45993.294713657408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45993.294713657408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45993.294713657408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45993.294713657408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45993.294713657408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45993.294713657408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45993.294713657408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45993.294713657408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45993.294713657408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45993.294713657408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45993.294713657408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45993.294713657408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45993.294713657408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45993.294713657408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45993.294713657408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45993.294713657408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45993.294713657408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45993.294713657408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45993.294713657408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45993.294713657408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45993.294713657408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45993.294713657408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45993.294713657408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45993.294713657408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45993.294713657408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45993.294713657408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45993.294713657408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45993.294713657408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45993.294713657408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45993.294713657408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45993.294713657408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45993.294713657408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45993.294713657408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45993.294713657408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45993.294713657408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45993.294713657408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45993.294713657408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45993.294713657408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45993.294713657408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45993.294713657408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45993.294713657408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45993.294713657408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45993.294713657408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45993.294713657408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45993.294713657408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45993.294713657408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45993.294713657408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45993.294713657408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45993.294713657408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45993.294713657408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45993.294713657408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45993.294713657408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45993.294713657408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45993.294713657408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45993.294713657408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45993.294713657408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45993.294713657408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45993.294713657408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45993.294713657408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45993.294713657408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45993.294713657408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45993.294713657408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45993.294713657408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45993.294713657408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45993.294713657408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45993.294713657408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45993.294713657408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45993.294713657408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45993.294713657408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45993.294713657408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45993.294713657408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45993.294713657408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45993.294713657408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45993.294713657408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45993.294713657408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45993.294713657408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45993.294713657408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45993.294713657408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45993.294713657408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45993.294713657408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45993.294713657408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45993.294713657408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45993.294713657408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45993.294713657408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45993.294713657408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45993.294713657408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45993.294713657408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45993.294713657408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45993.294713657408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45993.294713657408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45993.294713657408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45993.294713657408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45993.294713657408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45993.294713657408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45993.294713657408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45993.294713657408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45993.294713657408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45993.294713657408</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101.4626535879579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67.105836458329577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44.633602662033809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11.921415046293987</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05">
        <f ca="1">IFERROR(NOW()-F6,"")</f>
        <v>45993.294713657408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45993.294713657408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45993.294713657408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45993.294713657408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45993.294713657408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45993.294713657408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45993.294713657408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45993.294713657408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45993.294713657408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45993.294713657408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45993.294713657408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45993.294713657408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45993.294713657408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45993.294713657408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45993.294713657408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45993.294713657408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45993.294713657408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45993.294713657408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45993.294713657408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45993.294713657408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45993.294713657408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45993.294713657408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45993.294713657408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45993.294713657408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45993.294713657408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45993.294713657408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45993.294713657408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45993.294713657408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45993.294713657408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45993.294713657408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45993.294713657408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45993.294713657408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45993.294713657408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45993.294713657408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45993.294713657408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45993.294713657408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45993.294713657408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45993.294713657408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45993.294713657408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45993.294713657408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45993.294713657408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45993.294713657408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45993.294713657408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45993.294713657408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45993.294713657408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45993.294713657408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45993.294713657408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45993.294713657408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45993.294713657408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45993.294713657408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45993.294713657408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45993.294713657408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45993.294713657408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45993.294713657408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45993.294713657408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45993.294713657408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45993.294713657408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45993.294713657408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45993.294713657408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45993.294713657408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45993.294713657408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45993.294713657408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45993.294713657408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45993.294713657408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45993.294713657408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45993.294713657408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45993.294713657408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45993.294713657408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45993.294713657408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45993.294713657408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45993.294713657408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45993.294713657408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45993.294713657408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45993.294713657408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45993.294713657408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45993.294713657408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45993.294713657408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45993.294713657408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45993.294713657408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45993.294713657408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45993.294713657408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45993.294713657408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45993.294713657408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45993.294713657408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45993.294713657408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45993.294713657408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45993.294713657408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45993.294713657408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45993.294713657408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45993.294713657408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45993.294713657408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45993.294713657408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45993.294713657408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45993.294713657408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45993.294713657408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45993.294713657408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45993.294713657408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45993.294713657408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45993.294713657408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45993.294713657408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45993.294713657408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45993.294713657408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45993.294713657408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45993.294713657408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45993.294713657408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45993.294713657408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45993.294713657408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45993.294713657408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45993.294713657408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45993.294713657408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45993.294713657408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45993.294713657408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45993.294713657408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45993.294713657408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45993.294713657408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45993.294713657408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45993.294713657408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45993.294713657408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45993.294713657408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45993.294713657408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45993.294713657408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45993.294713657408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45993.294713657408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45993.294713657408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45993.294713657408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45993.294713657408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45993.294713657408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45993.294713657408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45993.294713657408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45993.294713657408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45993.294713657408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45993.294713657408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45993.294713657408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45993.294713657408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45993.294713657408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45993.294713657408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45993.294713657408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45993.294713657408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45993.294713657408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45993.294713657408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45993.294713657408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45993.294713657408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45993.294713657408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45993.294713657408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45993.294713657408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45993.294713657408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45993.294713657408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45993.294713657408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45993.294713657408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45993.294713657408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45993.294713657408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45993.294713657408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45993.294713657408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45993.294713657408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45993.294713657408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45993.294713657408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45993.294713657408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45993.294713657408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45993.294713657408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45993.294713657408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45993.294713657408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45993.294713657408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45993.294713657408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45993.294713657408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45993.294713657408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45993.294713657408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45993.294713657408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45993.294713657408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45993.294713657408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45993.294713657408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45993.294713657408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45993.294713657408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45993.294713657408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45993.294713657408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45993.294713657408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45993.294713657408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45993.294713657408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45993.294713657408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45993.294713657408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45993.294713657408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45993.294713657408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45993.294713657408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45993.294713657408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45993.294713657408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45993.294713657408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45993.294713657408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45993.294713657408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45993.294713657408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45993.294713657408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45993.294713657408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45993.294713657408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45993.294713657408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45993.294713657408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45993.294713657408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45993.294713657408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45993.294713657408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45993.294713657408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45993.294713657408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45993.294713657408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45993.294713657408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45993.294713657408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45993.294713657408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45993.294713657408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45993.294713657408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45993.294713657408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45993.294713657408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45993.294713657408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45993.294713657408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45993.294713657408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45993.294713657408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45993.294713657408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45993.294713657408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45993.294713657408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45993.294713657408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45993.294713657408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45993.294713657408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45993.294713657408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45993.294713657408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45993.294713657408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45993.294713657408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45993.294713657408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45993.294713657408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45993.294713657408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45993.294713657408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45993.294713657408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45993.294713657408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45993.294713657408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45993.294713657408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45993.294713657408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45993.294713657408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45993.294713657408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45993.294713657408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45993.294713657408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45993.294713657408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45993.294713657408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45993.294713657408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45993.294713657408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45993.294713657408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45993.294713657408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45993.294713657408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45993.294713657408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45993.294713657408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45993.294713657408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45993.294713657408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45993.294713657408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45993.294713657408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45993.294713657408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45993.294713657408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45993.294713657408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45993.294713657408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45993.294713657408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45993.294713657408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45993.294713657408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45993.294713657408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45993.294713657408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45993.294713657408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45993.294713657408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45993.294713657408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45993.294713657408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45993.294713657408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45993.294713657408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45993.294713657408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45993.294713657408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45993.294713657408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45993.294713657408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45993.294713657408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45993.294713657408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45993.294713657408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45993.294713657408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45993.294713657408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45993.294713657408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45993.294713657408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45993.294713657408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45993.294713657408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45993.294713657408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45993.294713657408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45993.294713657408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45993.294713657408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45993.294713657408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45993.294713657408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45993.294713657408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45993.294713657408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45993.294713657408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45993.294713657408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45993.294713657408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45993.294713657408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45993.294713657408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45993.294713657408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45993.294713657408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45993.294713657408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45993.294713657408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45993.294713657408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45993.294713657408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45993.294713657408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45993.294713657408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45993.294713657408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45993.294713657408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45993.294713657408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45993.294713657408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45993.294713657408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45993.294713657408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45993.294713657408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45993.294713657408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45993.294713657408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45993.294713657408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45993.294713657408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45993.294713657408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45993.294713657408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45993.294713657408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45993.294713657408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45993.294713657408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45993.294713657408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45993.294713657408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45993.294713657408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45993.294713657408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45993.294713657408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45993.294713657408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45993.294713657408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45993.294713657408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45993.294713657408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45993.294713657408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45993.294713657408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45993.294713657408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45993.294713657408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45993.294713657408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45993.294713657408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45993.294713657408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45993.294713657408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45993.294713657408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45993.294713657408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45993.294713657408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45993.294713657408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45993.294713657408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45993.294713657408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45993.294713657408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45993.294713657408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45993.294713657408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45993.294713657408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45993.294713657408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45993.294713657408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45993.294713657408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45993.294713657408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45993.294713657408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45993.294713657408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45993.294713657408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45993.294713657408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45993.294713657408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45993.294713657408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45993.294713657408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45993.294713657408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45993.294713657408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45993.294713657408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45993.294713657408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45993.294713657408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45993.294713657408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45993.294713657408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45993.294713657408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45993.294713657408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45993.294713657408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45993.294713657408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45993.294713657408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45993.294713657408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45993.294713657408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45993.294713657408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45993.294713657408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45993.294713657408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45993.294713657408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45993.294713657408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45993.294713657408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45993.294713657408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45993.294713657408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45993.294713657408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45993.294713657408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45993.294713657408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45993.294713657408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45993.294713657408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45993.294713657408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45993.294713657408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45993.294713657408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45993.294713657408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45993.294713657408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45993.294713657408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45993.294713657408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45993.294713657408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45993.294713657408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45993.294713657408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45993.294713657408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45993.294713657408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45993.294713657408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45993.294713657408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45993.294713657408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45993.294713657408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45993.294713657408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45993.294713657408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45993.294713657408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45993.294713657408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45993.294713657408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45993.294713657408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45993.294713657408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45993.294713657408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45993.294713657408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45993.294713657408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45993.294713657408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45993.294713657408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45993.294713657408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45993.294713657408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45993.294713657408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45993.294713657408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45993.294713657408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45993.294713657408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45993.294713657408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45993.294713657408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45993.294713657408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45993.294713657408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45993.294713657408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45993.294713657408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45993.294713657408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45993.294713657408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45993.294713657408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45993.294713657408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45993.294713657408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45993.294713657408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45993.294713657408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45993.294713657408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45993.294713657408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45993.294713657408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45993.294713657408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45993.294713657408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45993.294713657408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45993.294713657408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45993.294713657408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45993.294713657408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45993.294713657408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45993.294713657408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45993.294713657408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45993.294713657408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45993.294713657408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45993.294713657408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45993.294713657408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45993.294713657408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45993.294713657408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45993.294713657408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45993.294713657408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45993.294713657408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45993.294713657408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45993.294713657408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45993.294713657408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45993.294713657408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45993.294713657408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45993.294713657408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45993.294713657408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45993.294713657408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45993.294713657408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45993.294713657408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45993.294713657408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45993.294713657408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45993.294713657408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45993.294713657408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45993.294713657408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45993.294713657408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45993.294713657408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45993.294713657408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45993.294713657408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45993.294713657408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45993.294713657408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45993.294713657408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45993.294713657408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45993.294713657408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45993.294713657408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45993.294713657408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45993.294713657408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45993.294713657408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45993.294713657408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45993.294713657408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45993.294713657408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45993.294713657408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45993.294713657408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45993.294713657408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45993.294713657408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45993.294713657408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45993.294713657408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45993.294713657408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45993.294713657408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45993.294713657408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45993.294713657408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45993.294713657408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45993.294713657408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45993.294713657408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45993.294713657408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45993.294713657408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45993.294713657408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45993.294713657408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45993.294713657408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45993.294713657408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45993.294713657408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45993.294713657408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45993.294713657408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45993.294713657408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45993.294713657408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45993.294713657408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45993.294713657408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45993.294713657408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45993.294713657408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45993.294713657408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45993.294713657408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45993.294713657408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45993.294713657408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45993.294713657408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45993.294713657408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45993.294713657408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45993.294713657408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45993.294713657408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45993.294713657408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45993.294713657408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45993.294713657408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45993.294713657408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45993.294713657408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45993.294713657408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