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6" documentId="120_S{2AC9BD13-BADA-5192-A53E-5A8FF88502F6}" xr6:coauthVersionLast="47" xr6:coauthVersionMax="47" xr10:uidLastSave="{6E5AC633-7D93-4862-B2E3-717B28FC200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<sst xmlns="http://schemas.openxmlformats.org/spreadsheetml/2006/main" count="180279" uniqueCount="39124">
  <si>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</si>
  <si>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</si>
  <si>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</si>
  <si>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</si>
  <si>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</si>
  <si>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</si>
  <si>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</si>
  <si>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</si>
  <si>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</si>
  <si>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</si>
  <si>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</si>
  <si>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</si>
  <si>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</si>
  <si>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</si>
  <si>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</si>
  <si>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</si>
  <si>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</si>
  <si>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</si>
  <si>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</si>
  <si>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</si>
  <si>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</si>
  <si>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</si>
  <si>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</si>
  <si>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</si>
  <si>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</si>
  <si>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</si>
  <si>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</si>
  <si>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</si>
  <si>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</si>
  <si>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</si>
  <si>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</si>
  <si>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</si>
  <si>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</si>
  <si>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</si>
  <si>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</si>
  <si>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</si>
  <si>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</si>
  <si>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</si>
  <si>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</si>
  <si>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</si>
  <si>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</si>
  <si>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</si>
  <si>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</si>
  <si>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</si>
  <si>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</si>
  <si>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</si>
  <si>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</si>
  <si>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</si>
  <si>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</si>
  <si>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</si>
  <si>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</si>
  <si>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</si>
  <si>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</si>
  <si>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</si>
  <si>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</si>
  <si>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</si>
  <si>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</si>
  <si>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</si>
  <si>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</si>
  <si>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</si>
  <si>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</si>
  <si>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</si>
  <si>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</si>
  <si>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</si>
  <si>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</si>
  <si>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</si>
  <si>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</si>
  <si>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</si>
  <si>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</si>
  <si>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</si>
  <si>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</si>
  <si>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</si>
  <si>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</si>
  <si>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</si>
  <si>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</si>
  <si>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</si>
  <si>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</si>
  <si>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</si>
  <si>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</si>
  <si>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</si>
  <si>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</si>
  <si>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</si>
  <si>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</si>
  <si>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</si>
  <si>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</si>
  <si>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</si>
  <si>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</si>
  <si>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</si>
  <si>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</si>
  <si>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</si>
  <si>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</si>
  <si>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</si>
  <si>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</si>
  <si>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</si>
  <si>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</si>
  <si>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</si>
  <si>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</si>
  <si>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</si>
  <si>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</si>
  <si>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</si>
  <si>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</si>
  <si>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</si>
  <si>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</si>
  <si>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</si>
  <si>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</si>
  <si>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</si>
  <si>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</si>
  <si>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</si>
  <si>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</si>
  <si>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</si>
  <si>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</si>
  <si>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</si>
  <si>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</si>
  <si>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</si>
  <si>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</si>
  <si>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</si>
  <si>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</si>
  <si>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</si>
  <si>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</si>
  <si>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</si>
  <si>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</si>
  <si>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</si>
  <si>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</si>
  <si>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</si>
  <si>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</si>
  <si>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</si>
  <si>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</si>
  <si>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</si>
  <si>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</si>
  <si>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</si>
  <si>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</si>
  <si>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</si>
  <si>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</si>
  <si>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</si>
  <si>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</si>
  <si>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</si>
  <si>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</si>
  <si>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</si>
  <si>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</si>
  <si>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</si>
  <si>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</si>
  <si>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</si>
  <si>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</si>
  <si>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</si>
  <si>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</si>
  <si>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</si>
  <si>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</si>
  <si>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</si>
  <si>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</si>
  <si>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</si>
  <si>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</si>
  <si>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</si>
  <si>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</si>
  <si>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</si>
  <si>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</si>
  <si>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</si>
  <si>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</si>
  <si>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</si>
  <si>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</si>
  <si>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</si>
  <si>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</si>
  <si>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</si>
  <si>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</si>
  <si>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</si>
  <si>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</si>
  <si>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</si>
  <si>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</si>
  <si>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</si>
  <si>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</si>
  <si>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</si>
  <si>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</si>
  <si>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</si>
  <si>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</si>
  <si>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</si>
  <si>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</si>
  <si>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</si>
  <si>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</si>
  <si>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</si>
  <si>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</si>
  <si>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</si>
  <si>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</si>
  <si>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</si>
  <si>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</si>
  <si>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</si>
  <si>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</si>
  <si>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</si>
  <si>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</si>
  <si>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</si>
  <si>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</si>
  <si>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</si>
  <si>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</si>
  <si>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</si>
  <si>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</si>
  <si>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</si>
  <si>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</si>
  <si>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</si>
  <si>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</si>
  <si>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</si>
  <si>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</si>
  <si>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</si>
  <si>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</si>
  <si>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</si>
  <si>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</si>
  <si>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</si>
  <si>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</si>
  <si>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</si>
  <si>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</si>
  <si>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</si>
  <si>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</si>
  <si>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</si>
  <si>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</si>
  <si>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</si>
  <si>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</si>
  <si>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</si>
  <si>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</si>
  <si>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</si>
  <si>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</si>
  <si>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</si>
  <si>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</si>
  <si>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</si>
  <si>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</si>
  <si>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</si>
  <si>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</si>
  <si>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</si>
  <si>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</si>
  <si>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</si>
  <si>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</si>
  <si>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</si>
  <si>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</si>
  <si>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</si>
  <si>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</si>
  <si>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</si>
  <si>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</si>
  <si>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</si>
  <si>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</si>
  <si>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</si>
  <si>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</si>
  <si>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</si>
  <si>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</si>
  <si>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</si>
  <si>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</si>
  <si>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</si>
  <si>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</si>
  <si>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</si>
  <si>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</si>
  <si>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</si>
  <si>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</si>
  <si>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</si>
  <si>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</si>
  <si>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</si>
  <si>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</si>
  <si>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</si>
  <si>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</si>
  <si>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</si>
  <si>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</si>
  <si>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</si>
  <si>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</si>
  <si>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</si>
  <si>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</si>
  <si>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</si>
  <si>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</si>
  <si>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</si>
  <si>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</si>
  <si>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</si>
  <si>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</si>
  <si>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</si>
  <si>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</si>
  <si>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</si>
  <si>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</si>
  <si>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</si>
  <si>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</si>
  <si>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</si>
  <si>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</si>
  <si>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</si>
  <si>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</si>
  <si>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</si>
  <si>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</si>
  <si>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</si>
  <si>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</si>
  <si>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</si>
  <si>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</si>
  <si>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</si>
  <si>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</si>
  <si>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</si>
  <si>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</si>
  <si>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</si>
  <si>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</si>
  <si>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</si>
  <si>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</si>
  <si>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</si>
  <si>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</si>
  <si>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</si>
  <si>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</si>
  <si>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</si>
  <si>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</si>
  <si>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</si>
  <si>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</si>
  <si>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</si>
  <si>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</si>
  <si>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</si>
  <si>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</si>
  <si>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</si>
  <si>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</si>
  <si>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</si>
  <si>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</si>
  <si>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</si>
  <si>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</si>
  <si>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</si>
  <si>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</si>
  <si>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</si>
  <si>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</si>
  <si>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</si>
  <si>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</si>
  <si>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</si>
  <si>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</si>
  <si>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</si>
  <si>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</si>
  <si>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</si>
  <si>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</si>
  <si>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</si>
  <si>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</si>
  <si>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</si>
  <si>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</si>
  <si>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</si>
  <si>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</si>
  <si>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</si>
  <si>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</si>
  <si>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</si>
  <si>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</si>
  <si>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</si>
  <si>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</si>
  <si>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</si>
  <si>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</si>
  <si>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</si>
  <si>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</si>
  <si>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</si>
  <si>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</si>
  <si>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</si>
  <si>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</si>
  <si>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</si>
  <si>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</si>
  <si>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</si>
  <si>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</si>
  <si>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</si>
  <si>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</si>
  <si>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</si>
  <si>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</si>
  <si>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</si>
  <si>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</si>
  <si>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</si>
  <si>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</si>
  <si>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</si>
  <si>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</si>
  <si>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</si>
  <si>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</si>
  <si>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</si>
  <si>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</si>
  <si>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</si>
  <si>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</si>
  <si>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</si>
  <si>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</si>
  <si>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</si>
  <si>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</si>
  <si>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</si>
  <si>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</si>
  <si>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</si>
  <si>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</si>
  <si>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</si>
  <si>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</si>
  <si>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</si>
  <si>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</si>
  <si>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</si>
  <si>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</si>
  <si>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</si>
  <si>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</si>
  <si>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</si>
  <si>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</si>
  <si>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</si>
  <si>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</si>
  <si>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</si>
  <si>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</si>
  <si>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</si>
  <si>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</si>
  <si>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</si>
  <si>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</si>
  <si>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</si>
  <si>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</si>
  <si>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</si>
  <si>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</si>
  <si>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</si>
  <si>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</si>
  <si>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</si>
  <si>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</si>
  <si>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</si>
  <si>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</si>
  <si>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</si>
  <si>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</si>
  <si>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</si>
  <si>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</si>
  <si>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</si>
  <si>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</si>
  <si>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</si>
  <si>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</si>
  <si>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</si>
  <si>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</si>
  <si>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</si>
  <si>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</si>
  <si>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</si>
  <si>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</si>
  <si>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</si>
  <si>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</si>
  <si>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</si>
  <si>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</si>
  <si>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</si>
  <si>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</si>
  <si>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</si>
  <si>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</si>
  <si>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</si>
  <si>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</si>
  <si>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</si>
  <si>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</si>
  <si>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</si>
  <si>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</si>
  <si>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</si>
  <si>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</si>
  <si>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</si>
  <si>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</si>
  <si>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</si>
  <si>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</si>
  <si>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</si>
  <si>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</si>
  <si>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</si>
  <si>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</si>
  <si>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</si>
  <si>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</si>
  <si>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</si>
  <si>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</si>
  <si>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</si>
  <si>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</si>
  <si>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</si>
  <si>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</si>
  <si>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</si>
  <si>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</si>
  <si>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</si>
  <si>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</si>
  <si>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</si>
  <si>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</si>
  <si>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</si>
  <si>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</si>
  <si>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</si>
  <si>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</si>
  <si>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</si>
  <si>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</si>
  <si>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</si>
  <si>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</si>
  <si>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</si>
  <si>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</si>
  <si>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</si>
  <si>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</si>
  <si>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</si>
  <si>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</si>
  <si>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</si>
  <si>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</si>
  <si>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</si>
  <si>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</si>
  <si>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</si>
  <si>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</si>
  <si>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</si>
  <si>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</si>
  <si>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</si>
  <si>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</si>
  <si>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</si>
  <si>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</si>
  <si>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</si>
  <si>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</si>
  <si>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</si>
  <si>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</si>
  <si>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</si>
  <si>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</si>
  <si>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</si>
  <si>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</si>
  <si>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</si>
  <si>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</si>
  <si>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</si>
  <si>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</si>
  <si>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</si>
  <si>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</si>
  <si>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</si>
  <si>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</si>
  <si>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</si>
  <si>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</si>
  <si>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</si>
  <si>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</si>
  <si>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</si>
  <si>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</si>
  <si>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</si>
  <si>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</si>
  <si>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</si>
  <si>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</si>
  <si>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</si>
  <si>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</si>
  <si>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</si>
  <si>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</si>
  <si>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</si>
  <si>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</si>
  <si>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</si>
  <si>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</si>
  <si>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</si>
  <si>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</si>
  <si>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</si>
  <si>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</si>
  <si>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</si>
  <si>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</si>
  <si>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</si>
  <si>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</si>
  <si>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</si>
  <si>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</si>
  <si>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</si>
  <si>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</si>
  <si>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</si>
  <si>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</si>
  <si>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</si>
  <si>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</si>
  <si>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</si>
  <si>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</si>
  <si>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</si>
  <si>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</si>
  <si>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</si>
  <si>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</si>
  <si>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</si>
  <si>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</si>
  <si>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</si>
  <si>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</si>
  <si>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</si>
  <si>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</si>
  <si>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</si>
  <si>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</si>
  <si>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</si>
  <si>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</si>
  <si>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</si>
  <si>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</si>
  <si>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</si>
  <si>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</si>
  <si>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</si>
  <si>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</si>
  <si>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</si>
  <si>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</si>
  <si>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</si>
  <si>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</si>
  <si>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</si>
  <si>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</si>
  <si>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</si>
  <si>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</si>
  <si>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</si>
  <si>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</si>
  <si>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</si>
  <si>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</si>
  <si>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</si>
  <si>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</si>
  <si>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</si>
  <si>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</si>
  <si>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</si>
  <si>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</si>
  <si>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</si>
  <si>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</si>
  <si>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</si>
  <si>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</si>
  <si>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</si>
  <si>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</si>
  <si>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</si>
  <si>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</si>
  <si>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</si>
  <si>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</si>
  <si>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</si>
  <si>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</si>
  <si>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</si>
  <si>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</si>
  <si>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</si>
  <si>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</si>
  <si>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</si>
  <si>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</si>
  <si>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</si>
  <si>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</si>
  <si>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</si>
  <si>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</si>
  <si>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</si>
  <si>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</si>
  <si>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</si>
  <si>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</si>
  <si>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</si>
  <si>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</si>
  <si>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</si>
  <si>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</si>
  <si>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</si>
  <si>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</si>
  <si>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</si>
  <si>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</si>
  <si>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</si>
  <si>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</si>
  <si>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</si>
  <si>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</si>
  <si>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</si>
  <si>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</si>
  <si>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</si>
  <si>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</si>
  <si>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</si>
  <si>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</si>
  <si>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</si>
  <si>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</si>
  <si>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</si>
  <si>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</si>
  <si>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</si>
  <si>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</si>
  <si>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</si>
  <si>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</si>
  <si>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</si>
  <si>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</si>
  <si>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</si>
  <si>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</si>
  <si>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</si>
  <si>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</si>
  <si>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</si>
  <si>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</si>
  <si>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</si>
  <si>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</si>
  <si>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</si>
  <si>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</si>
  <si>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</si>
  <si>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</si>
  <si>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</si>
  <si>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</si>
  <si>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</si>
  <si>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</si>
  <si>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</si>
  <si>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</si>
  <si>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</si>
  <si>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</si>
  <si>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</si>
  <si>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</si>
  <si>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</si>
  <si>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</si>
  <si>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</si>
  <si>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</si>
  <si>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</si>
  <si>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</si>
  <si>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</si>
  <si>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</si>
  <si>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</si>
  <si>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</si>
  <si>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</si>
  <si>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</si>
  <si>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</si>
  <si>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</si>
  <si>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</si>
  <si>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</si>
  <si>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</si>
  <si>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</si>
  <si>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</si>
  <si>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</si>
  <si>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</si>
  <si>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</si>
  <si>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</si>
  <si>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</si>
  <si>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</si>
  <si>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</si>
  <si>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</si>
  <si>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</si>
  <si>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</si>
  <si>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</si>
  <si>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</si>
  <si>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</si>
  <si>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</si>
  <si>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</si>
  <si>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</si>
  <si>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</si>
  <si>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</si>
  <si>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</si>
  <si>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</si>
  <si>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</si>
  <si>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</si>
  <si>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</si>
  <si>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</si>
  <si>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</si>
  <si>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</si>
  <si>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</si>
  <si>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</si>
  <si>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</si>
  <si>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</si>
  <si>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</si>
  <si>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</si>
  <si>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</si>
  <si>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</si>
  <si>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</si>
  <si>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</si>
  <si>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</si>
  <si>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</si>
  <si>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</si>
  <si>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</si>
  <si>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</si>
  <si>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</si>
  <si>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</si>
  <si>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</si>
  <si>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</si>
  <si>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</si>
  <si>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</si>
  <si>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</si>
  <si>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</si>
  <si>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</si>
  <si>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</si>
  <si>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</si>
  <si>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</si>
  <si>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</si>
  <si>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</si>
  <si>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</si>
  <si>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</si>
  <si>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</si>
  <si>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</si>
  <si>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</si>
  <si>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</si>
  <si>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</si>
  <si>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</si>
  <si>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</si>
  <si>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</si>
  <si>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</si>
  <si>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</si>
  <si>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</si>
  <si>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</si>
  <si>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</si>
  <si>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</si>
  <si>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</si>
  <si>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</si>
  <si>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</si>
  <si>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</si>
  <si>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</si>
  <si>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</si>
  <si>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</si>
  <si>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</si>
  <si>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</si>
  <si>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</si>
  <si>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</si>
  <si>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</si>
  <si>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</si>
  <si>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</si>
  <si>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</si>
  <si>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</si>
  <si>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</si>
  <si>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</si>
  <si>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</si>
  <si>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</si>
  <si>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</si>
  <si>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</si>
  <si>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</si>
  <si>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</si>
  <si>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</si>
  <si>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</si>
  <si>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</si>
  <si>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</si>
  <si>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</si>
  <si>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</si>
  <si>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</si>
  <si>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</si>
  <si>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</si>
  <si>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</si>
  <si>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</si>
  <si>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</si>
  <si>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</si>
  <si>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</si>
  <si>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</si>
  <si>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</si>
  <si>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</si>
  <si>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</si>
  <si>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</si>
  <si>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</si>
  <si>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</si>
  <si>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</si>
  <si>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</si>
  <si>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</si>
  <si>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</si>
  <si>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</si>
  <si>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</si>
  <si>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</si>
  <si>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</si>
  <si>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</si>
  <si>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</si>
  <si>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</si>
  <si>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</si>
  <si>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</si>
  <si>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</si>
  <si>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</si>
  <si>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</si>
  <si>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</si>
  <si>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</si>
  <si>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</si>
  <si>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</si>
  <si>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</si>
  <si>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</si>
  <si>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</si>
  <si>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</si>
  <si>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</si>
  <si>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</si>
  <si>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</si>
  <si>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</si>
  <si>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</si>
  <si>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</si>
  <si>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</si>
  <si>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</si>
  <si>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</si>
  <si>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</si>
  <si>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</si>
  <si>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</si>
  <si>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</si>
  <si>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</si>
  <si>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</si>
  <si>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</si>
  <si>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</si>
  <si>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</si>
  <si>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</si>
  <si>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</si>
  <si>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</si>
  <si>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</si>
  <si>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</si>
  <si>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</si>
  <si>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</si>
  <si>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</si>
  <si>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</si>
  <si>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</si>
  <si>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</si>
  <si>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</si>
  <si>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</si>
  <si>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</si>
  <si>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</si>
  <si>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</si>
  <si>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</si>
  <si>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</si>
  <si>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</si>
  <si>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</si>
  <si>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</si>
  <si>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</si>
  <si>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</si>
  <si>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</si>
  <si>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</si>
  <si>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</si>
  <si>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</si>
  <si>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</si>
  <si>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</si>
  <si>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</si>
  <si>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</si>
  <si>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</si>
  <si>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</si>
  <si>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</si>
  <si>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</si>
  <si>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</si>
  <si>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</si>
  <si>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</si>
  <si>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</si>
  <si>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</si>
  <si>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</si>
  <si>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</si>
  <si>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</si>
  <si>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</si>
  <si>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</si>
  <si>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</si>
  <si>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</si>
  <si>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</si>
  <si>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</si>
  <si>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</si>
  <si>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</si>
  <si>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</si>
  <si>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</si>
  <si>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</si>
  <si>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</si>
  <si>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</si>
  <si>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</si>
  <si>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</si>
  <si>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</si>
  <si>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</si>
  <si>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</si>
  <si>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</si>
  <si>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</si>
  <si>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</si>
  <si>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</si>
  <si>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</si>
  <si>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</si>
  <si>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</si>
  <si>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</si>
  <si>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</si>
  <si>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</si>
  <si>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</si>
  <si>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</si>
  <si>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</si>
  <si>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</si>
  <si>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</si>
  <si>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</si>
  <si>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</si>
  <si>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</si>
  <si>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</si>
  <si>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</si>
  <si>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</si>
  <si>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</si>
  <si>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</si>
  <si>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</si>
  <si>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</si>
  <si>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</si>
  <si>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</si>
  <si>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</si>
  <si>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</si>
  <si>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</si>
  <si>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</si>
  <si>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</si>
  <si>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</si>
  <si>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</si>
  <si>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</si>
  <si>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</si>
  <si>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</si>
  <si>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</si>
  <si>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</si>
  <si>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</si>
  <si>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</si>
  <si>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</si>
  <si>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</si>
  <si>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</si>
  <si>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</si>
  <si>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</si>
  <si>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</si>
  <si>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</si>
  <si>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</si>
  <si>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</si>
  <si>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</si>
  <si>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</si>
  <si>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</si>
  <si>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</si>
  <si>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</si>
  <si>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</si>
  <si>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</si>
  <si>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</si>
  <si>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</si>
  <si>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</si>
  <si>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</si>
  <si>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</si>
  <si>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</si>
  <si>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</si>
  <si>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</si>
  <si>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</si>
  <si>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</si>
  <si>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</si>
  <si>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</si>
  <si>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</si>
  <si>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</si>
  <si>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</si>
  <si>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</si>
  <si>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</si>
  <si>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</si>
  <si>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</si>
  <si>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</si>
  <si>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</si>
  <si>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</si>
  <si>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</si>
  <si>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</si>
  <si>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</si>
  <si>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</si>
  <si>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</si>
  <si>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</si>
  <si>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</si>
  <si>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</si>
  <si>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</si>
  <si>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</si>
  <si>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</si>
  <si>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</si>
  <si>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</si>
  <si>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</si>
  <si>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</si>
  <si>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</si>
  <si>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</si>
  <si>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</si>
  <si>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</si>
  <si>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</si>
  <si>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</si>
  <si>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</si>
  <si>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</si>
  <si>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</si>
  <si>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</si>
  <si>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</si>
  <si>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</si>
  <si>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</si>
  <si>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</si>
  <si>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</si>
  <si>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</si>
  <si>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</si>
  <si>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</si>
  <si>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</si>
  <si>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</si>
  <si>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</si>
  <si>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</si>
  <si>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</si>
  <si>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</si>
  <si>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</si>
  <si>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</si>
  <si>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</si>
  <si>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</si>
  <si>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</si>
  <si>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</si>
  <si>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</si>
  <si>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</si>
  <si>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</si>
  <si>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</si>
  <si>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</si>
  <si>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</si>
  <si>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</si>
  <si>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</si>
  <si>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</si>
  <si>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</si>
  <si>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</si>
  <si>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</si>
  <si>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</si>
  <si>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</si>
  <si>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</si>
  <si>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</si>
  <si>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</si>
  <si>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</si>
  <si>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</si>
  <si>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</si>
  <si>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</si>
  <si>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</si>
  <si>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</si>
  <si>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</si>
  <si>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</si>
  <si>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</si>
  <si>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</si>
  <si>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</si>
  <si>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</si>
  <si>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</si>
  <si>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</si>
  <si>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</si>
  <si>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</si>
  <si>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</si>
  <si>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</si>
  <si>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</si>
  <si>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</si>
  <si>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</si>
  <si>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</si>
  <si>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</si>
  <si>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</si>
  <si>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</si>
  <si>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</si>
  <si>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</si>
  <si>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</si>
  <si>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</si>
  <si>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</si>
  <si>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</si>
  <si>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</si>
  <si>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</si>
  <si>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</si>
  <si>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</si>
  <si>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</si>
  <si>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</si>
  <si>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</si>
  <si>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</si>
  <si>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</si>
  <si>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</si>
  <si>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</si>
  <si>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</si>
  <si>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</si>
  <si>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</si>
  <si>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</si>
  <si>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</si>
  <si>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</si>
  <si>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</si>
  <si>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</si>
  <si>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</si>
  <si>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</si>
  <si>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</si>
  <si>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</si>
  <si>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</si>
  <si>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</si>
  <si>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</si>
  <si>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</si>
  <si>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</si>
  <si>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</si>
  <si>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</si>
  <si>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</si>
  <si>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</si>
  <si>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</si>
  <si>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</si>
  <si>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</si>
  <si>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</si>
  <si>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</si>
  <si>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</si>
  <si>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</si>
  <si>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</si>
  <si>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</si>
  <si>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</si>
  <si>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</si>
  <si>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</si>
  <si>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</si>
  <si>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</si>
  <si>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</si>
  <si>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</si>
  <si>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</si>
  <si>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</si>
  <si>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</si>
  <si>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</si>
  <si>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</si>
  <si>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</si>
  <si>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</si>
  <si>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</si>
  <si>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</si>
  <si>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</si>
  <si>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</si>
  <si>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</si>
  <si>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</si>
  <si>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</si>
  <si>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</si>
  <si>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</si>
  <si>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</si>
  <si>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</si>
  <si>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</si>
  <si>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</si>
  <si>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</si>
  <si>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</si>
  <si>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</si>
  <si>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</si>
  <si>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</si>
  <si>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</si>
  <si>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</si>
  <si>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</si>
  <si>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</si>
  <si>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</si>
  <si>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</si>
  <si>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</si>
  <si>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</si>
  <si>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</si>
  <si>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</si>
  <si>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</si>
  <si>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</si>
  <si>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</si>
  <si>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</si>
  <si>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</si>
  <si>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</si>
  <si>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</si>
  <si>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</si>
  <si>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</si>
  <si>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</si>
  <si>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</si>
  <si>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</si>
  <si>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</si>
  <si>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</si>
  <si>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</si>
  <si>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</si>
  <si>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</si>
  <si>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</si>
  <si>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</si>
  <si>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</si>
  <si>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</si>
  <si>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</si>
  <si>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</si>
  <si>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</si>
  <si>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</si>
  <si>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</si>
  <si>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</si>
  <si>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</si>
  <si>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</si>
  <si>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</si>
  <si>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</si>
  <si>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</si>
  <si>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</si>
  <si>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</si>
  <si>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</si>
  <si>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</si>
  <si>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</si>
  <si>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</si>
  <si>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</si>
  <si>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</si>
  <si>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</si>
  <si>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</si>
  <si>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</si>
  <si>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</si>
  <si>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</si>
  <si>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</si>
  <si>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</si>
  <si>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</si>
  <si>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</si>
  <si>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</si>
  <si>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</si>
  <si>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</si>
  <si>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</si>
  <si>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</si>
  <si>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</si>
  <si>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</si>
  <si>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</si>
  <si>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</si>
  <si>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</si>
  <si>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</si>
  <si>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</si>
  <si>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</si>
  <si>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</si>
  <si>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</si>
  <si>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</si>
  <si>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</si>
  <si>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</si>
  <si>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</si>
  <si>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</si>
  <si>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</si>
  <si>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</si>
  <si>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</si>
  <si>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</si>
  <si>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</si>
  <si>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</si>
  <si>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</si>
  <si>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</si>
  <si>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</si>
  <si>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</si>
  <si>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</si>
  <si>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</si>
  <si>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</si>
  <si>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</si>
  <si>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</si>
  <si>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</si>
  <si>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</si>
  <si>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</si>
  <si>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</si>
  <si>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</si>
  <si>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</si>
  <si>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</si>
  <si>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</si>
  <si>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</si>
  <si>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</si>
  <si>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</si>
  <si>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</si>
  <si>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</si>
  <si>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</si>
  <si>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</si>
  <si>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</si>
  <si>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</si>
  <si>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</si>
  <si>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</si>
  <si>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</si>
  <si>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</si>
  <si>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</si>
  <si>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</si>
  <si>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</si>
  <si>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</si>
  <si>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</si>
  <si>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</si>
  <si>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</si>
  <si>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</si>
  <si>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</si>
  <si>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</si>
  <si>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</si>
  <si>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</si>
  <si>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</si>
  <si>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</si>
  <si>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</si>
  <si>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</si>
  <si>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</si>
  <si>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</si>
  <si>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</si>
  <si>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</si>
  <si>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</si>
  <si>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</si>
  <si>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</si>
  <si>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</si>
  <si>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</si>
  <si>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</si>
  <si>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</si>
  <si>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</si>
  <si>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</si>
  <si>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</si>
  <si>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</si>
  <si>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</si>
  <si>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</si>
  <si>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</si>
  <si>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</si>
  <si>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</si>
  <si>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</si>
  <si>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</si>
  <si>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</si>
  <si>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</si>
  <si>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</si>
  <si>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</si>
  <si>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</si>
  <si>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</si>
  <si>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</si>
  <si>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</si>
  <si>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</si>
  <si>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</si>
  <si>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</si>
  <si>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</si>
  <si>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</si>
  <si>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</si>
  <si>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</si>
  <si>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</si>
  <si>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</si>
  <si>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</si>
  <si>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</si>
  <si>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</si>
  <si>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</si>
  <si>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</si>
  <si>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</si>
  <si>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</si>
  <si>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</si>
  <si>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</si>
  <si>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</si>
  <si>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</si>
  <si>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</si>
  <si>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</si>
  <si>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</si>
  <si>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</si>
  <si>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</si>
  <si>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</si>
  <si>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</si>
  <si>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</si>
  <si>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</si>
  <si>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</si>
  <si>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</si>
  <si>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</si>
  <si>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</si>
  <si>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</si>
  <si>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</si>
  <si>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</si>
  <si>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</si>
  <si>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</si>
  <si>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</si>
  <si>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</si>
  <si>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</si>
  <si>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</si>
  <si>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</si>
  <si>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</si>
  <si>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</si>
  <si>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</si>
  <si>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</si>
  <si>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</si>
  <si>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</si>
  <si>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</si>
  <si>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</si>
  <si>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</si>
  <si>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</si>
  <si>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</si>
  <si>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</si>
  <si>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</si>
  <si>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</si>
  <si>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</si>
  <si>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</si>
  <si>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</si>
  <si>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</si>
  <si>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</si>
  <si>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</si>
  <si>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</si>
  <si>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</si>
  <si>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</si>
  <si>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</si>
  <si>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</si>
  <si>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</si>
  <si>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</si>
  <si>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</si>
  <si>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</si>
  <si>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</si>
  <si>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</si>
  <si>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</si>
  <si>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</si>
  <si>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</si>
  <si>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</si>
  <si>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</si>
  <si>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</si>
  <si>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</si>
  <si>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</si>
  <si>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</si>
  <si>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</si>
  <si>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</si>
  <si>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</si>
  <si>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</si>
  <si>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</si>
  <si>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</si>
  <si>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</si>
  <si>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</si>
  <si>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</si>
  <si>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</si>
  <si>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</si>
  <si>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</si>
  <si>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</si>
  <si>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</si>
  <si>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</si>
  <si>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</si>
  <si>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</si>
  <si>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</si>
  <si>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</si>
  <si>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</si>
  <si>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</si>
  <si>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</si>
  <si>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</si>
  <si>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</si>
  <si>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</si>
  <si>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</si>
  <si>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</si>
  <si>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</si>
  <si>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</si>
  <si>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</si>
  <si>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</si>
  <si>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</si>
  <si>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</si>
  <si>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</si>
  <si>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</si>
  <si>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</si>
  <si>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</si>
  <si>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</si>
  <si>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</si>
  <si>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</si>
  <si>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</si>
  <si>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</si>
  <si>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</si>
  <si>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</si>
  <si>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</si>
  <si>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</si>
  <si>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</si>
  <si>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</si>
  <si>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</si>
  <si>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</si>
  <si>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</si>
  <si>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</si>
  <si>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</si>
  <si>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</si>
  <si>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</si>
  <si>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</si>
  <si>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</si>
  <si>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</si>
  <si>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</si>
  <si>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</si>
  <si>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</si>
  <si>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</si>
  <si>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</si>
  <si>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</si>
  <si>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</si>
  <si>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</si>
  <si>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</si>
  <si>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</si>
  <si>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</si>
  <si>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</si>
  <si>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</si>
  <si>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</si>
  <si>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</si>
  <si>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</si>
  <si>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</si>
  <si>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</si>
  <si>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</si>
  <si>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</si>
  <si>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</si>
  <si>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</si>
  <si>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</si>
  <si>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</si>
  <si>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</si>
  <si>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</si>
  <si>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</si>
  <si>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</si>
  <si>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</si>
  <si>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</si>
  <si>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</si>
  <si>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</si>
  <si>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</si>
  <si>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</si>
  <si>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</si>
  <si>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</si>
  <si>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</si>
  <si>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</si>
  <si>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</si>
  <si>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</si>
  <si>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</si>
  <si>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</si>
  <si>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</si>
  <si>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</si>
  <si>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</si>
  <si>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</si>
  <si>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</si>
  <si>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</si>
  <si>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</si>
  <si>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</si>
  <si>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</si>
  <si>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</si>
  <si>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</si>
  <si>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</si>
  <si>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</si>
  <si>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</si>
  <si>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</si>
  <si>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</si>
  <si>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</si>
  <si>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</si>
  <si>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</si>
  <si>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</si>
  <si>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</si>
  <si>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</si>
  <si>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</si>
  <si>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</si>
  <si>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</si>
  <si>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</si>
  <si>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</si>
  <si>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</si>
  <si>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</si>
  <si>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</si>
  <si>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</si>
  <si>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</si>
  <si>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</si>
  <si>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</si>
  <si>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</si>
  <si>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</si>
  <si>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</si>
  <si>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</si>
  <si>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</si>
  <si>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</si>
  <si>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</si>
  <si>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</si>
  <si>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</si>
  <si>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</si>
  <si>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</si>
  <si>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</si>
  <si>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</si>
  <si>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</si>
  <si>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</si>
  <si>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</si>
  <si>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</si>
  <si>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</si>
  <si>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</si>
  <si>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</si>
  <si>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</si>
  <si>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</si>
  <si>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</si>
  <si>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</si>
  <si>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</si>
  <si>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</si>
  <si>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</si>
  <si>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</si>
  <si>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</si>
  <si>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</si>
  <si>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</si>
  <si>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</si>
  <si>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</si>
  <si>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</si>
  <si>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</si>
  <si>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</si>
  <si>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</si>
  <si>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</si>
  <si>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</si>
  <si>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</si>
  <si>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</si>
  <si>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</si>
  <si>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</si>
  <si>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</si>
  <si>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</si>
  <si>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</si>
  <si>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</si>
  <si>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</si>
  <si>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</si>
  <si>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</si>
  <si>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</si>
  <si>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</si>
  <si>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</si>
  <si>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</si>
  <si>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</si>
  <si>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</si>
  <si>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</si>
  <si>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</si>
  <si>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</si>
  <si>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</si>
  <si>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</si>
  <si>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</si>
  <si>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</si>
  <si>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</si>
  <si>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</si>
  <si>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</si>
  <si>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</si>
  <si>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</si>
  <si>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</si>
  <si>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</si>
  <si>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</si>
  <si>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</si>
  <si>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</si>
  <si>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</si>
  <si>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</si>
  <si>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</si>
  <si>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</si>
  <si>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</si>
  <si>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</si>
  <si>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</si>
  <si>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</si>
  <si>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</si>
  <si>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</si>
  <si>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</si>
  <si>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</si>
  <si>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</si>
  <si>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</si>
  <si>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</si>
  <si>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</si>
  <si>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</si>
  <si>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</si>
  <si>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</si>
  <si>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</si>
  <si>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</si>
  <si>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</si>
  <si>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</si>
  <si>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</si>
  <si>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</si>
  <si>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</si>
  <si>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</si>
  <si>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</si>
  <si>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</si>
  <si>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</si>
  <si>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</si>
  <si>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</si>
  <si>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</si>
  <si>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</si>
  <si>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</si>
  <si>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</si>
  <si>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</si>
  <si>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</si>
  <si>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</si>
  <si>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</si>
  <si>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</si>
  <si>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</si>
  <si>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</si>
  <si>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</si>
  <si>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</si>
  <si>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</si>
  <si>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</si>
  <si>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</si>
  <si>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</si>
  <si>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</si>
  <si>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</si>
  <si>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</si>
  <si>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</si>
  <si>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</si>
  <si>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</si>
  <si>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</si>
  <si>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</si>
  <si>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</si>
  <si>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</si>
  <si>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</si>
  <si>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</si>
  <si>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</si>
  <si>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</si>
  <si>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</si>
  <si>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</si>
  <si>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</si>
  <si>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</si>
  <si>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</si>
  <si>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</si>
  <si>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</si>
  <si>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</si>
  <si>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</si>
  <si>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</si>
  <si>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</si>
  <si>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</si>
  <si>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</si>
  <si>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</si>
  <si>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</si>
  <si>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</si>
  <si>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</si>
  <si>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</si>
  <si>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</si>
  <si>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</si>
  <si>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</si>
  <si>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</si>
  <si>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</si>
  <si>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</si>
  <si>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</si>
  <si>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</si>
  <si>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</si>
  <si>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</si>
  <si>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</si>
  <si>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</si>
  <si>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</si>
  <si>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</si>
  <si>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</si>
  <si>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</si>
  <si>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</si>
  <si>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</si>
  <si>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</si>
  <si>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</si>
  <si>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</si>
  <si>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</si>
  <si>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</si>
  <si>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</si>
  <si>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</si>
  <si>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</si>
  <si>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</si>
  <si>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</si>
  <si>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</si>
  <si>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</si>
  <si>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</si>
  <si>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</si>
  <si>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</si>
  <si>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</si>
  <si>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</si>
  <si>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</si>
  <si>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</si>
  <si>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</si>
  <si>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</si>
  <si>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</si>
  <si>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</si>
  <si>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</si>
  <si>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</si>
  <si>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</si>
  <si>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</si>
  <si>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</si>
  <si>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</si>
  <si>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</si>
  <si>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</si>
  <si>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</si>
  <si>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</si>
  <si>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</si>
  <si>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</si>
  <si>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</si>
  <si>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</si>
  <si>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</si>
  <si>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</si>
  <si>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</si>
  <si>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</si>
  <si>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</si>
  <si>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</si>
  <si>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</si>
  <si>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</si>
  <si>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</si>
  <si>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</si>
  <si>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</si>
  <si>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</si>
  <si>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</si>
  <si>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</si>
  <si>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</si>
  <si>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</si>
  <si>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</si>
  <si>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</si>
  <si>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</si>
  <si>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</si>
  <si>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</si>
  <si>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</si>
  <si>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</si>
  <si>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</si>
  <si>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</si>
  <si>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</si>
  <si>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</si>
  <si>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</si>
  <si>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</si>
  <si>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</si>
  <si>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</si>
  <si>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</si>
  <si>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</si>
  <si>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</si>
  <si>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</si>
  <si>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</si>
  <si>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</si>
  <si>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</si>
  <si>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</si>
  <si>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</si>
  <si>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</si>
  <si>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</si>
  <si>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</si>
  <si>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</si>
  <si>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</si>
  <si>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</si>
  <si>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</si>
  <si>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</si>
  <si>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</si>
  <si>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</si>
  <si>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</si>
  <si>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</si>
  <si>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</si>
  <si>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</si>
  <si>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</si>
  <si>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</si>
  <si>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</si>
  <si>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</si>
  <si>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</si>
  <si>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</si>
  <si>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</si>
  <si>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</si>
  <si>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</si>
  <si>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</si>
  <si>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</si>
  <si>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</si>
  <si>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</si>
  <si>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</si>
  <si>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</si>
  <si>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</si>
  <si>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</si>
  <si>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</si>
  <si>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</si>
  <si>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</si>
  <si>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</si>
  <si>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</si>
  <si>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</si>
  <si>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</si>
  <si>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</si>
  <si>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</si>
  <si>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</si>
  <si>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</si>
  <si>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</si>
  <si>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</si>
  <si>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</si>
  <si>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</si>
  <si>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</si>
  <si>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</si>
  <si>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</si>
  <si>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</si>
  <si>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</si>
  <si>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</si>
  <si>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</si>
  <si>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</si>
  <si>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</si>
  <si>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</si>
  <si>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</si>
  <si>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</si>
  <si>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</si>
  <si>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</si>
  <si>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</si>
  <si>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</si>
  <si>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</si>
  <si>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</si>
  <si>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</si>
  <si>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</si>
  <si>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</si>
  <si>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</si>
  <si>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</si>
  <si>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</si>
  <si>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</si>
  <si>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</si>
  <si>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</si>
  <si>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</si>
  <si>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</si>
  <si>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</si>
  <si>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</si>
  <si>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</si>
  <si>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</si>
  <si>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</si>
  <si>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</si>
  <si>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</si>
  <si>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</si>
  <si>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</si>
  <si>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</si>
  <si>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</si>
  <si>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</si>
  <si>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</si>
  <si>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</si>
  <si>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</si>
  <si>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</si>
  <si>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</si>
  <si>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</si>
  <si>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</si>
  <si>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</si>
  <si>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</si>
  <si>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</si>
  <si>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</si>
  <si>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</si>
  <si>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</si>
  <si>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</si>
  <si>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</si>
  <si>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</si>
  <si>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</si>
  <si>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</si>
  <si>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</si>
  <si>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</si>
  <si>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</si>
  <si>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</si>
  <si>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</si>
  <si>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</si>
  <si>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</si>
  <si>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</si>
  <si>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</si>
  <si>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</si>
  <si>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</si>
  <si>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</si>
  <si>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</si>
  <si>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</si>
  <si>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</si>
  <si>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</si>
  <si>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</si>
  <si>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</si>
  <si>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</si>
  <si>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</si>
  <si>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</si>
  <si>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</si>
  <si>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</si>
  <si>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</si>
  <si>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</si>
  <si>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</si>
  <si>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</si>
  <si>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</si>
  <si>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</si>
  <si>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</si>
  <si>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</si>
  <si>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</si>
  <si>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</si>
  <si>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</si>
  <si>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</si>
  <si>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</si>
  <si>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</si>
  <si>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</si>
  <si>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</si>
  <si>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</si>
  <si>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</si>
  <si>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</si>
  <si>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</si>
  <si>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</si>
  <si>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</si>
  <si>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</si>
  <si>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</si>
  <si>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</si>
  <si>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</si>
  <si>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</si>
  <si>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</si>
  <si>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</si>
  <si>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</si>
  <si>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</si>
  <si>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</si>
  <si>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</si>
  <si>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</si>
  <si>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</si>
  <si>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</si>
  <si>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</si>
  <si>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</si>
  <si>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</si>
  <si>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</si>
  <si>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</si>
  <si>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</si>
  <si>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</si>
  <si>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</si>
  <si>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</si>
  <si>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</si>
  <si>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</si>
  <si>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</si>
  <si>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</si>
  <si>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</si>
  <si>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</si>
  <si>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</si>
  <si>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</si>
  <si>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</si>
  <si>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</si>
  <si>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</si>
  <si>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</si>
  <si>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</si>
  <si>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</si>
  <si>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</si>
  <si>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</si>
  <si>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</si>
  <si>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</si>
  <si>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</si>
  <si>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</si>
  <si>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</si>
  <si>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</si>
  <si>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</si>
  <si>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</si>
  <si>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</si>
  <si>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</si>
  <si>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</si>
  <si>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</si>
  <si>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</si>
  <si>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</si>
  <si>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</si>
  <si>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</si>
  <si>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</si>
  <si>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</si>
  <si>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</si>
  <si>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</si>
  <si>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</si>
  <si>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</si>
  <si>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</si>
  <si>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</si>
  <si>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</si>
  <si>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</si>
  <si>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</si>
  <si>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</si>
  <si>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</si>
  <si>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</si>
  <si>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</si>
  <si>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</si>
  <si>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</si>
  <si>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</si>
  <si>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</si>
  <si>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</si>
  <si>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</si>
  <si>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</si>
  <si>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</si>
  <si>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</si>
  <si>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</si>
  <si>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</si>
  <si>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</si>
  <si>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</si>
  <si>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</si>
  <si>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</si>
  <si>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</si>
  <si>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</si>
  <si>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</si>
  <si>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</si>
  <si>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</si>
  <si>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</si>
  <si>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</si>
  <si>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</si>
  <si>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</si>
  <si>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</si>
  <si>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</si>
  <si>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</si>
  <si>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</si>
  <si>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</si>
  <si>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</si>
  <si>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</si>
  <si>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</si>
  <si>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</si>
  <si>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</si>
  <si>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</si>
  <si>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</si>
  <si>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</si>
  <si>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</si>
  <si>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</si>
  <si>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</si>
  <si>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</si>
  <si>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</si>
  <si>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</si>
  <si>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</si>
  <si>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</si>
  <si>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</si>
  <si>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</si>
  <si>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</si>
  <si>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</si>
  <si>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</si>
  <si>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</si>
  <si>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</si>
  <si>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</si>
  <si>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</si>
  <si>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</si>
  <si>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</si>
  <si>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</si>
  <si>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</si>
  <si>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</si>
  <si>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</si>
  <si>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</si>
  <si>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</si>
  <si>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</si>
  <si>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</si>
  <si>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</si>
  <si>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</si>
  <si>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</si>
  <si>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</si>
  <si>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</si>
  <si>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</si>
  <si>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</si>
  <si>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</si>
  <si>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</si>
  <si>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</si>
  <si>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</si>
  <si>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</si>
  <si>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</si>
  <si>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</si>
  <si>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</si>
  <si>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</si>
  <si>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</si>
  <si>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</si>
  <si>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</si>
  <si>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</si>
  <si>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</si>
  <si>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</si>
  <si>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</si>
  <si>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</si>
  <si>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</si>
  <si>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</si>
  <si>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</si>
  <si>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</si>
  <si>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</si>
  <si>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</si>
  <si>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</si>
  <si>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</si>
  <si>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</si>
  <si>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</si>
  <si>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</si>
  <si>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</si>
  <si>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</si>
  <si>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</si>
  <si>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</si>
  <si>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</si>
  <si>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</si>
  <si>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</si>
  <si>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</si>
  <si>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</si>
  <si>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</si>
  <si>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</si>
  <si>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</si>
  <si>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</si>
  <si>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</si>
  <si>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</si>
  <si>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</si>
  <si>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</si>
  <si>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</si>
  <si>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</si>
  <si>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</si>
  <si>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</si>
  <si>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</si>
  <si>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</si>
  <si>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</si>
  <si>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</si>
  <si>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</si>
  <si>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</si>
  <si>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</si>
  <si>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</si>
  <si>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</si>
  <si>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</si>
  <si>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</si>
  <si>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</si>
  <si>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</si>
  <si>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</si>
  <si>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</si>
  <si>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</si>
  <si>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</si>
  <si>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</si>
  <si>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</si>
  <si>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</si>
  <si>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</si>
  <si>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</si>
  <si>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</si>
  <si>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</si>
  <si>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</si>
  <si>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</si>
  <si>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</si>
  <si>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</si>
  <si>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</si>
  <si>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</si>
  <si>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</si>
  <si>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</si>
  <si>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</si>
  <si>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</si>
  <si>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</si>
  <si>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</si>
  <si>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</si>
  <si>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</si>
  <si>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</si>
  <si>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</si>
  <si>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</si>
  <si>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</si>
  <si>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</si>
  <si>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</si>
  <si>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</si>
  <si>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</si>
  <si>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</si>
  <si>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</si>
  <si>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</si>
  <si>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</si>
  <si>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</si>
  <si>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</si>
  <si>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</si>
  <si>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</si>
  <si>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</si>
  <si>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</si>
  <si>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</si>
  <si>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</si>
  <si>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</si>
  <si>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</si>
  <si>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</si>
  <si>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</si>
  <si>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</si>
  <si>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</si>
  <si>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</si>
  <si>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</si>
  <si>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</si>
  <si>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</si>
  <si>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</si>
  <si>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</si>
  <si>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</si>
  <si>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</si>
  <si>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</si>
  <si>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</si>
  <si>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</si>
  <si>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</si>
  <si>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</si>
  <si>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</si>
  <si>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</si>
  <si>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</si>
  <si>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</si>
  <si>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</si>
  <si>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</si>
  <si>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</si>
  <si>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</si>
  <si>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</si>
  <si>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</si>
  <si>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</si>
  <si>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</si>
  <si>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</si>
  <si>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</si>
  <si>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</si>
  <si>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</si>
  <si>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</si>
  <si>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</si>
  <si>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</si>
  <si>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</si>
  <si>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</si>
  <si>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</si>
  <si>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</si>
  <si>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</si>
  <si>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</si>
  <si>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</si>
  <si>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</si>
  <si>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</si>
  <si>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</si>
  <si>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</si>
  <si>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</si>
  <si>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</si>
  <si>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</si>
  <si>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</si>
  <si>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</si>
  <si>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</si>
  <si>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</si>
  <si>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</si>
  <si>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</si>
  <si>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</si>
  <si>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</si>
  <si>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</si>
  <si>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</si>
  <si>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</si>
  <si>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</si>
  <si>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</si>
  <si>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</si>
  <si>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</si>
  <si>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</si>
  <si>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</si>
  <si>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</si>
  <si>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</si>
  <si>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</si>
  <si>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</si>
  <si>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</si>
  <si>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</si>
  <si>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</si>
  <si>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</si>
  <si>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</si>
  <si>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</si>
  <si>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</si>
  <si>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</si>
  <si>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</si>
  <si>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</si>
  <si>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</si>
  <si>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</si>
  <si>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</si>
  <si>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</si>
  <si>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</si>
  <si>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</si>
  <si>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</si>
  <si>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</si>
  <si>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</si>
  <si>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</si>
  <si>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</si>
  <si>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</si>
  <si>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</si>
  <si>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</si>
  <si>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</si>
  <si>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</si>
  <si>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</si>
  <si>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</si>
  <si>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</si>
  <si>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</si>
  <si>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</si>
  <si>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</si>
  <si>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</si>
  <si>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</si>
  <si>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</si>
  <si>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</si>
  <si>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</si>
  <si>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</si>
  <si>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</si>
  <si>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</si>
  <si>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</si>
  <si>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</si>
  <si>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</si>
  <si>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</si>
  <si>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</si>
  <si>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</si>
  <si>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</si>
  <si>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</si>
  <si>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</si>
  <si>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</si>
  <si>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</si>
  <si>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</si>
  <si>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</si>
  <si>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</si>
  <si>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</si>
  <si>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</si>
  <si>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</si>
  <si>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</si>
  <si>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</si>
  <si>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</si>
  <si>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</si>
  <si>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</si>
  <si>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</si>
  <si>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</si>
  <si>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</si>
  <si>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</si>
  <si>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</si>
  <si>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</si>
  <si>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</si>
  <si>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</si>
  <si>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</si>
  <si>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</si>
  <si>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</si>
  <si>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</si>
  <si>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</si>
  <si>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</si>
  <si>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</si>
  <si>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</si>
  <si>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</si>
  <si>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</si>
  <si>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</si>
  <si>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</si>
  <si>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</si>
  <si>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</si>
  <si>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</si>
  <si>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</si>
  <si>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</si>
  <si>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</si>
  <si>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</si>
  <si>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</si>
  <si>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</si>
  <si>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</si>
  <si>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</si>
  <si>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</si>
  <si>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</si>
  <si>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</si>
  <si>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</si>
  <si>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</si>
  <si>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</si>
  <si>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</si>
  <si>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</si>
  <si>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</si>
  <si>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</si>
  <si>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</si>
  <si>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</si>
  <si>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</si>
  <si>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</si>
  <si>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</si>
  <si>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</si>
  <si>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</si>
  <si>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</si>
  <si>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</si>
  <si>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</si>
  <si>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</si>
  <si>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</si>
  <si>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</si>
  <si>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</si>
  <si>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</si>
  <si>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</si>
  <si>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</si>
  <si>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</si>
  <si>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</si>
  <si>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</si>
  <si>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</si>
  <si>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</si>
  <si>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</si>
  <si>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</si>
  <si>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</si>
  <si>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</si>
  <si>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</si>
  <si>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</si>
  <si>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</si>
  <si>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</si>
  <si>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</si>
  <si>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</si>
  <si>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</si>
  <si>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</si>
  <si>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</si>
  <si>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</si>
  <si>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</si>
  <si>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</si>
  <si>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</si>
  <si>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</si>
  <si>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</si>
  <si>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</si>
  <si>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</si>
  <si>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</si>
  <si>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</si>
  <si>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</si>
  <si>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</si>
  <si>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</si>
  <si>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</si>
  <si>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</si>
  <si>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</si>
  <si>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</si>
  <si>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</si>
  <si>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</si>
  <si>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</si>
  <si>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</si>
  <si>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</si>
  <si>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</si>
  <si>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</si>
  <si>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</si>
  <si>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</si>
  <si>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</si>
  <si>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</si>
  <si>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</si>
  <si>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</si>
  <si>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</si>
  <si>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</si>
  <si>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</si>
  <si>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</si>
  <si>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</si>
  <si>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</si>
  <si>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</si>
  <si>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</si>
  <si>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</si>
  <si>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</si>
  <si>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</si>
  <si>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</si>
  <si>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</si>
  <si>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</si>
  <si>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</si>
  <si>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</si>
  <si>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</si>
  <si>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</si>
  <si>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</si>
  <si>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</si>
  <si>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</si>
  <si>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</si>
  <si>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</si>
  <si>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</si>
  <si>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</si>
  <si>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</si>
  <si>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</si>
  <si>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</si>
  <si>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</si>
  <si>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</si>
  <si>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</si>
  <si>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</si>
  <si>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</si>
  <si>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</si>
  <si>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</si>
  <si>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</si>
  <si>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</si>
  <si>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</si>
  <si>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</si>
  <si>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</si>
  <si>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</si>
  <si>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</si>
  <si>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</si>
  <si>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</si>
  <si>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</si>
  <si>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</si>
  <si>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</si>
  <si>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</si>
  <si>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</si>
  <si>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</si>
  <si>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</si>
  <si>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</si>
  <si>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</si>
  <si>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</si>
  <si>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</si>
  <si>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</si>
  <si>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</si>
  <si>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</si>
  <si>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</si>
  <si>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</si>
  <si>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</si>
  <si>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</si>
  <si>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</si>
  <si>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</si>
  <si>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</si>
  <si>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</si>
  <si>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</si>
  <si>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</si>
  <si>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</si>
  <si>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</si>
  <si>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</si>
  <si>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</si>
  <si>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</si>
  <si>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</si>
  <si>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</si>
  <si>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</si>
  <si>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</si>
  <si>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</si>
  <si>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</si>
  <si>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</si>
  <si>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</si>
  <si>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</si>
  <si>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</si>
  <si>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</si>
  <si>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</si>
  <si>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</si>
  <si>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</si>
  <si>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</si>
  <si>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</si>
  <si>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</si>
  <si>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</si>
  <si>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</si>
  <si>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</si>
  <si>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</si>
  <si>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</si>
  <si>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</si>
  <si>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</si>
  <si>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</si>
  <si>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</si>
  <si>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</si>
  <si>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</si>
  <si>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</si>
  <si>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</si>
  <si>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</si>
  <si>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</si>
  <si>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</si>
  <si>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</si>
  <si>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</si>
  <si>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</si>
  <si>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</si>
  <si>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</si>
  <si>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</si>
  <si>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</si>
  <si>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</si>
  <si>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</si>
  <si>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</si>
  <si>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</si>
  <si>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</si>
  <si>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</si>
  <si>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</si>
  <si>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</si>
  <si>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</si>
  <si>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</si>
  <si>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</si>
  <si>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</si>
  <si>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</si>
  <si>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</si>
  <si>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</si>
  <si>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</si>
  <si>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</si>
  <si>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</si>
  <si>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</si>
  <si>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</si>
  <si>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</si>
  <si>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</si>
  <si>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</si>
  <si>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</si>
  <si>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</si>
  <si>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</si>
  <si>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</si>
  <si>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</si>
  <si>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</si>
  <si>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</si>
  <si>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</si>
  <si>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</si>
  <si>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</si>
  <si>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</si>
  <si>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</si>
  <si>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</si>
  <si>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</si>
  <si>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</si>
  <si>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</si>
  <si>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</si>
  <si>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</si>
  <si>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</si>
  <si>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</si>
  <si>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</si>
  <si>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</si>
  <si>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</si>
  <si>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</si>
  <si>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</si>
  <si>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</si>
  <si>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</si>
  <si>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</si>
  <si>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</si>
  <si>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</si>
  <si>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</si>
  <si>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</si>
  <si>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</si>
  <si>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</si>
  <si>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</si>
  <si>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</si>
  <si>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</si>
  <si>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</si>
  <si>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</si>
  <si>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</si>
  <si>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</si>
  <si>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</si>
  <si>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</si>
  <si>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</si>
  <si>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</si>
  <si>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</si>
  <si>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</si>
  <si>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</si>
  <si>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</si>
  <si>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</si>
  <si>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</si>
  <si>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</si>
  <si>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</si>
  <si>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</si>
  <si>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</si>
  <si>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</si>
  <si>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</si>
  <si>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</si>
  <si>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</si>
  <si>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</si>
  <si>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</si>
  <si>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</si>
  <si>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</si>
  <si>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</si>
  <si>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</si>
  <si>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</si>
  <si>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</si>
  <si>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</si>
  <si>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</si>
  <si>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</si>
  <si>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</si>
  <si>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</si>
  <si>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</si>
  <si>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</si>
  <si>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</si>
  <si>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</si>
  <si>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</si>
  <si>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</si>
  <si>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</si>
  <si>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</si>
  <si>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</si>
  <si>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</si>
  <si>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</si>
  <si>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</si>
  <si>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</si>
  <si>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</si>
  <si>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</si>
  <si>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</si>
  <si>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</si>
  <si>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</si>
  <si>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</si>
  <si>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</si>
  <si>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</si>
  <si>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</si>
  <si>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</si>
  <si>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</si>
  <si>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</si>
  <si>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</si>
  <si>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</si>
  <si>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</si>
  <si>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</si>
  <si>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</si>
  <si>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</si>
  <si>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</si>
  <si>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</si>
  <si>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</si>
  <si>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</si>
  <si>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</si>
  <si>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</si>
  <si>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</si>
  <si>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</si>
  <si>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</si>
  <si>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</si>
  <si>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</si>
  <si>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</si>
  <si>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</si>
  <si>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</si>
  <si>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</si>
  <si>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</si>
  <si>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</si>
  <si>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</si>
  <si>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</si>
  <si>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</si>
  <si>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</si>
  <si>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</si>
  <si>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</si>
  <si>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</si>
  <si>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</si>
  <si>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</si>
  <si>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</si>
  <si>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</si>
  <si>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</si>
  <si>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</si>
  <si>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</si>
  <si>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</si>
  <si>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</si>
  <si>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</si>
  <si>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</si>
  <si>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</si>
  <si>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</si>
  <si>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</si>
  <si>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</si>
  <si>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</si>
  <si>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</si>
  <si>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</si>
  <si>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</si>
  <si>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</si>
  <si>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</si>
  <si>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</si>
  <si>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</si>
  <si>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</si>
  <si>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</si>
  <si>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</si>
  <si>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</si>
  <si>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</si>
  <si>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</si>
  <si>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</si>
  <si>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</si>
  <si>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</si>
  <si>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</si>
  <si>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</si>
  <si>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</si>
  <si>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</si>
  <si>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</si>
  <si>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</si>
  <si>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</si>
  <si>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</si>
  <si>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</si>
  <si>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</si>
  <si>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</si>
  <si>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</si>
  <si>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</si>
  <si>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</si>
  <si>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</si>
  <si>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</si>
  <si>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</si>
  <si>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</si>
  <si>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</si>
  <si>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</si>
  <si>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</si>
  <si>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</si>
  <si>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</si>
  <si>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</si>
  <si>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</si>
  <si>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</si>
  <si>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</si>
  <si>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</si>
  <si>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</si>
  <si>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</si>
  <si>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</si>
  <si>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</si>
  <si>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</si>
  <si>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</si>
  <si>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</si>
  <si>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</si>
  <si>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</si>
  <si>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</si>
  <si>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</si>
  <si>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</si>
  <si>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</si>
  <si>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</si>
  <si>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</si>
  <si>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</si>
  <si>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</si>
  <si>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</si>
  <si>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</si>
  <si>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</si>
  <si>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</si>
  <si>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</si>
  <si>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</si>
  <si>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</si>
  <si>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</si>
  <si>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</si>
  <si>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</si>
  <si>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</si>
  <si>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</si>
  <si>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</si>
  <si>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</si>
  <si>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</si>
  <si>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</si>
  <si>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</si>
  <si>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</si>
  <si>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</si>
  <si>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</si>
  <si>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</si>
  <si>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</si>
  <si>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</si>
  <si>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</si>
  <si>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</si>
  <si>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</si>
  <si>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</si>
  <si>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</si>
  <si>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</si>
  <si>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</si>
  <si>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</si>
  <si>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</si>
  <si>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</si>
  <si>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</si>
  <si>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</si>
  <si>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</si>
  <si>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</si>
  <si>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</si>
  <si>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</si>
  <si>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</si>
  <si>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</si>
  <si>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</si>
  <si>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</si>
  <si>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</si>
  <si>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</si>
  <si>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</si>
  <si>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</si>
  <si>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</si>
  <si>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</si>
  <si>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</si>
  <si>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</si>
  <si>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</si>
  <si>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</si>
  <si>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</si>
  <si>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</si>
  <si>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</si>
  <si>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</si>
  <si>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</si>
  <si>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</si>
  <si>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</si>
  <si>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</si>
  <si>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</si>
  <si>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</si>
  <si>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</si>
  <si>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</si>
  <si>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</si>
  <si>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</si>
  <si>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</si>
  <si>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</si>
  <si>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</si>
  <si>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</si>
  <si>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</si>
  <si>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</si>
  <si>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</si>
  <si>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</si>
  <si>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</si>
  <si>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</si>
  <si>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</si>
  <si>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</si>
  <si>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</si>
  <si>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</si>
  <si>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</si>
  <si>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</si>
  <si>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</si>
  <si>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</si>
  <si>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</si>
  <si>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</si>
  <si>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</si>
  <si>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</si>
  <si>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</si>
  <si>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</si>
  <si>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</si>
  <si>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</si>
  <si>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</si>
  <si>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</si>
  <si>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</si>
  <si>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</si>
  <si>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</si>
  <si>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</si>
  <si>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</si>
  <si>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</si>
  <si>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</si>
  <si>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</si>
  <si>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</si>
  <si>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</si>
  <si>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</si>
  <si>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</si>
  <si>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</si>
  <si>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</si>
  <si>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</si>
  <si>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</si>
  <si>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</si>
  <si>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</si>
  <si>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</si>
  <si>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</si>
  <si>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</si>
  <si>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</si>
  <si>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</si>
  <si>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</si>
  <si>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</si>
  <si>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</si>
  <si>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</si>
  <si>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</si>
  <si>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</si>
  <si>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</si>
  <si>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</si>
  <si>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</si>
  <si>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</si>
  <si>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</si>
  <si>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</si>
  <si>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</si>
  <si>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</si>
  <si>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</si>
  <si>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</si>
  <si>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</si>
  <si>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</si>
  <si>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</si>
  <si>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</si>
  <si>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</si>
  <si>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</si>
  <si>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</si>
  <si>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</si>
  <si>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</si>
  <si>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</si>
  <si>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</si>
  <si>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</si>
  <si>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</si>
  <si>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</si>
  <si>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</si>
  <si>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</si>
  <si>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</si>
  <si>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</si>
  <si>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</si>
  <si>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</si>
  <si>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</si>
  <si>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</si>
  <si>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</si>
  <si>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</si>
  <si>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</si>
  <si>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</si>
  <si>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</si>
  <si>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</si>
  <si>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</si>
  <si>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</si>
  <si>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</si>
  <si>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</si>
  <si>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</si>
  <si>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</si>
  <si>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</si>
  <si>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</si>
  <si>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</si>
  <si>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</si>
  <si>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</si>
  <si>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</si>
  <si>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</si>
  <si>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</si>
  <si>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</si>
  <si>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</si>
  <si>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</si>
  <si>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</si>
  <si>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</si>
  <si>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</si>
  <si>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</si>
  <si>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</si>
  <si>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</si>
  <si>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</si>
  <si>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</si>
  <si>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</si>
  <si>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</si>
  <si>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</si>
  <si>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</si>
  <si>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</si>
  <si>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</si>
  <si>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</si>
  <si>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</si>
  <si>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</si>
  <si>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</si>
  <si>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</si>
  <si>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</si>
  <si>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</si>
  <si>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</si>
  <si>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</si>
  <si>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</si>
  <si>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</si>
  <si>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</si>
  <si>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</si>
  <si>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</si>
  <si>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</si>
  <si>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</si>
  <si>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</si>
  <si>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</si>
  <si>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</si>
  <si>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</si>
  <si>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</si>
  <si>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</si>
  <si>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</si>
  <si>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</si>
  <si>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</si>
  <si>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</si>
  <si>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</si>
  <si>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</si>
  <si>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</si>
  <si>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</si>
  <si>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</si>
  <si>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</si>
  <si>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</si>
  <si>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</si>
  <si>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</si>
  <si>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</si>
  <si>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</si>
  <si>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</si>
  <si>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</si>
  <si>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</si>
  <si>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</si>
  <si>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</si>
  <si>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</si>
  <si>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</si>
  <si>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</si>
  <si>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</si>
  <si>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</si>
  <si>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</si>
  <si>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</si>
  <si>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</si>
  <si>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</si>
  <si>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</si>
  <si>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</si>
  <si>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</si>
  <si>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</si>
  <si>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</si>
  <si>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</si>
  <si>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</si>
  <si>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</si>
  <si>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</si>
  <si>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</si>
  <si>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</si>
  <si>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</si>
  <si>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</si>
  <si>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</si>
  <si>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</si>
  <si>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</si>
  <si>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</si>
  <si>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</si>
  <si>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</si>
  <si>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</si>
  <si>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</si>
  <si>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</si>
  <si>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</si>
  <si>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</si>
  <si>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</si>
  <si>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</si>
  <si>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</si>
  <si>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</si>
  <si>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</si>
  <si>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</si>
  <si>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</si>
  <si>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</si>
  <si>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</si>
  <si>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</si>
  <si>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</si>
  <si>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</si>
  <si>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</si>
  <si>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</si>
  <si>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</si>
  <si>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</si>
  <si>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</si>
  <si>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</si>
  <si>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</si>
  <si>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</si>
  <si>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</si>
  <si>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</si>
  <si>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</si>
  <si>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</si>
  <si>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</si>
  <si>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</si>
  <si>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</si>
  <si>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</si>
  <si>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</si>
  <si>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</si>
  <si>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</si>
  <si>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</si>
  <si>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</si>
  <si>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</si>
  <si>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</si>
  <si>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</si>
  <si>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</si>
  <si>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</si>
  <si>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</si>
  <si>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</si>
  <si>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</si>
  <si>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</si>
  <si>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</si>
  <si>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</si>
  <si>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</si>
  <si>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</si>
  <si>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</si>
  <si>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</si>
  <si>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</si>
  <si>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</si>
  <si>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</si>
  <si>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</si>
  <si>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</si>
  <si>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</si>
  <si>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</si>
  <si>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</si>
  <si>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</si>
  <si>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</si>
  <si>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</si>
  <si>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</si>
  <si>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</si>
  <si>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</si>
  <si>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</si>
  <si>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</si>
  <si>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</si>
  <si>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</si>
  <si>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</si>
  <si>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</si>
  <si>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</si>
  <si>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</si>
  <si>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</si>
  <si>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</si>
  <si>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</si>
  <si>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</si>
  <si>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</si>
  <si>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</si>
  <si>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</si>
  <si>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</si>
  <si>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</si>
  <si>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</si>
  <si>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</si>
  <si>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</si>
  <si>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</si>
  <si>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</si>
  <si>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</si>
  <si>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</si>
  <si>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</si>
  <si>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</si>
  <si>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</si>
  <si>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</si>
  <si>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</si>
  <si>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</si>
  <si>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</si>
  <si>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</si>
  <si>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</si>
  <si>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</si>
  <si>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</si>
  <si>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</si>
  <si>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</si>
  <si>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</si>
  <si>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</si>
  <si>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</si>
  <si>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</si>
  <si>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</si>
  <si>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</si>
  <si>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</si>
  <si>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</si>
  <si>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</si>
  <si>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</si>
  <si>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</si>
  <si>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</si>
  <si>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</si>
  <si>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</si>
  <si>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</si>
  <si>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</si>
  <si>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</si>
  <si>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</si>
  <si>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</si>
  <si>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</si>
  <si>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</si>
  <si>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</si>
  <si>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</si>
  <si>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</si>
  <si>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</si>
  <si>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</si>
  <si>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</si>
  <si>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</si>
  <si>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</si>
  <si>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</si>
  <si>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</si>
  <si>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</si>
  <si>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</si>
  <si>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</si>
  <si>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</si>
  <si>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</si>
  <si>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</si>
  <si>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</si>
  <si>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</si>
  <si>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</si>
  <si>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</si>
  <si>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</si>
  <si>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</si>
  <si>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</si>
  <si>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</si>
  <si>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</si>
  <si>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</si>
  <si>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</si>
  <si>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</si>
  <si>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</si>
  <si>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</si>
  <si>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</si>
  <si>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</si>
  <si>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</si>
  <si>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</si>
  <si>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</si>
  <si>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</si>
  <si>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</si>
  <si>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</si>
  <si>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</si>
  <si>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</si>
  <si>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</si>
  <si>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</si>
  <si>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</si>
  <si>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</si>
  <si>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</si>
  <si>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</si>
  <si>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</si>
  <si>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</si>
  <si>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</si>
  <si>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</si>
  <si>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</si>
  <si>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</si>
  <si>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</si>
  <si>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</si>
  <si>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</si>
  <si>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</si>
  <si>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</si>
  <si>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</si>
  <si>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</si>
  <si>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</si>
  <si>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</si>
  <si>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</si>
  <si>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</si>
  <si>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</si>
  <si>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</si>
  <si>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</si>
  <si>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</si>
  <si>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</si>
  <si>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</si>
  <si>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</si>
  <si>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</si>
  <si>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</si>
  <si>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</si>
  <si>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</si>
  <si>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</si>
  <si>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</si>
  <si>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</si>
  <si>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</si>
  <si>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</si>
  <si>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</si>
  <si>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</si>
  <si>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</si>
  <si>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</si>
  <si>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</si>
  <si>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</si>
  <si>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</si>
  <si>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</si>
  <si>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</si>
  <si>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</si>
  <si>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</si>
  <si>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</si>
  <si>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</si>
  <si>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</si>
  <si>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</si>
  <si>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</si>
  <si>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</si>
  <si>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</si>
  <si>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</si>
  <si>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</si>
  <si>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</si>
  <si>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</si>
  <si>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</si>
  <si>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</si>
  <si>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</si>
  <si>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</si>
  <si>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</si>
  <si>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</si>
  <si>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</si>
  <si>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</si>
  <si>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</si>
  <si>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</si>
  <si>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</si>
  <si>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</si>
  <si>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</si>
  <si>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</si>
  <si>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</si>
  <si>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</si>
  <si>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</si>
  <si>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</si>
  <si>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</si>
  <si>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</si>
  <si>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</si>
  <si>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</si>
  <si>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</si>
  <si>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</si>
  <si>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</si>
  <si>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</si>
  <si>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</si>
  <si>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</si>
  <si>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</si>
  <si>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</si>
  <si>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</si>
  <si>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</si>
  <si>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</si>
  <si>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</si>
  <si>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</si>
  <si>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</si>
  <si>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</si>
  <si>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</si>
  <si>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</si>
  <si>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</si>
  <si>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</si>
  <si>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</si>
  <si>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</si>
  <si>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</si>
  <si>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</si>
  <si>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</si>
  <si>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</si>
  <si>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</si>
  <si>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</si>
  <si>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</si>
  <si>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</si>
  <si>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</si>
  <si>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</si>
  <si>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</si>
  <si>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</si>
  <si>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</si>
  <si>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</si>
  <si>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</si>
  <si>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</si>
  <si>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</si>
  <si>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</si>
  <si>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</si>
  <si>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</si>
  <si>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</si>
  <si>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</si>
  <si>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</si>
  <si>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</si>
  <si>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</si>
  <si>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</si>
  <si>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</si>
  <si>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</si>
  <si>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</si>
  <si>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</si>
  <si>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</si>
  <si>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</si>
  <si>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</si>
  <si>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</si>
  <si>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</si>
  <si>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</si>
  <si>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</si>
  <si>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</si>
  <si>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</si>
  <si>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</si>
  <si>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</si>
  <si>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</si>
  <si>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</si>
  <si>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</si>
  <si>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</si>
  <si>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</si>
  <si>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</si>
  <si>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</si>
  <si>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</si>
  <si>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</si>
  <si>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</si>
  <si>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</si>
  <si>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</si>
  <si>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</si>
  <si>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</si>
  <si>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</si>
  <si>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</si>
  <si>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</si>
  <si>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</si>
  <si>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</si>
  <si>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</si>
  <si>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</si>
  <si>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</si>
  <si>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</si>
  <si>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</si>
  <si>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</si>
  <si>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</si>
  <si>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</si>
  <si>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</si>
  <si>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</si>
  <si>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</si>
  <si>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</si>
  <si>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</si>
  <si>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</si>
  <si>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</si>
  <si>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</si>
  <si>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</si>
  <si>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</si>
  <si>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</si>
  <si>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</si>
  <si>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</si>
  <si>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</si>
  <si>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</si>
  <si>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</si>
  <si>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</si>
  <si>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</si>
  <si>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</si>
  <si>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</si>
  <si>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</si>
  <si>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</si>
  <si>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</si>
  <si>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</si>
  <si>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</si>
  <si>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</si>
  <si>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</si>
  <si>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</si>
  <si>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</si>
  <si>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</si>
  <si>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</si>
  <si>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</si>
  <si>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</si>
  <si>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</si>
  <si>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</si>
  <si>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</si>
  <si>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</si>
  <si>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</si>
  <si>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</si>
  <si>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</si>
  <si>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</si>
  <si>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</si>
  <si>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</si>
  <si>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</si>
  <si>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</si>
  <si>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</si>
  <si>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</si>
  <si>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</si>
  <si>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</si>
  <si>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</si>
  <si>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</si>
  <si>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</si>
  <si>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</si>
  <si>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</si>
  <si>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</si>
  <si>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</si>
  <si>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</si>
  <si>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</si>
  <si>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</si>
  <si>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</si>
  <si>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</si>
  <si>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</si>
  <si>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</si>
  <si>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</si>
  <si>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</si>
  <si>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</si>
  <si>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</si>
  <si>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</si>
  <si>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</si>
  <si>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</si>
  <si>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</si>
  <si>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</si>
  <si>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</si>
  <si>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</si>
  <si>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</si>
  <si>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</si>
  <si>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</si>
  <si>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</si>
  <si>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</si>
  <si>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</si>
  <si>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</si>
  <si>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</si>
  <si>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</si>
  <si>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</si>
  <si>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</si>
  <si>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</si>
  <si>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</si>
  <si>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</si>
  <si>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</si>
  <si>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</si>
  <si>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</si>
  <si>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</si>
  <si>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</si>
  <si>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</si>
  <si>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</si>
  <si>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</si>
  <si>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</si>
  <si>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</si>
  <si>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</si>
  <si>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</si>
  <si>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</si>
  <si>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</si>
  <si>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</si>
  <si>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</si>
  <si>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</si>
  <si>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</si>
  <si>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</si>
  <si>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</si>
  <si>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</si>
  <si>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</si>
  <si>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</si>
  <si>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</si>
  <si>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</si>
  <si>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</si>
  <si>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</si>
  <si>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</si>
  <si>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</si>
  <si>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</si>
  <si>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</si>
  <si>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</si>
  <si>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</si>
  <si>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</si>
  <si>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</si>
  <si>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</si>
  <si>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</si>
  <si>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</si>
  <si>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</si>
  <si>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</si>
  <si>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</si>
  <si>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</si>
  <si>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</si>
  <si>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</si>
  <si>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</si>
  <si>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</si>
  <si>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</si>
  <si>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</si>
  <si>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</si>
  <si>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</si>
  <si>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</si>
  <si>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</si>
  <si>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</si>
  <si>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</si>
  <si>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</si>
  <si>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</si>
  <si>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</si>
  <si>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</si>
  <si>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</si>
  <si>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</si>
  <si>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</si>
  <si>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</si>
  <si>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</si>
  <si>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</si>
  <si>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</si>
  <si>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</si>
  <si>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</si>
  <si>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</si>
  <si>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</si>
  <si>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</si>
  <si>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</si>
  <si>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</si>
  <si>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</si>
  <si>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</si>
  <si>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</si>
  <si>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</si>
  <si>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</si>
  <si>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</si>
  <si>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</si>
  <si>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</si>
  <si>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</si>
  <si>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</si>
  <si>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</si>
  <si>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</si>
  <si>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</si>
  <si>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</si>
  <si>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</si>
  <si>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</si>
  <si>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</si>
  <si>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</si>
  <si>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</si>
  <si>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</si>
  <si>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</si>
  <si>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</si>
  <si>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</si>
  <si>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</si>
  <si>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</si>
  <si>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</si>
  <si>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</si>
  <si>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</si>
  <si>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</si>
  <si>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</si>
  <si>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</si>
  <si>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</si>
  <si>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</si>
  <si>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</si>
  <si>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</si>
  <si>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</si>
  <si>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</si>
  <si>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</si>
  <si>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</si>
  <si>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</si>
  <si>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</si>
  <si>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</si>
  <si>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</si>
  <si>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</si>
  <si>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</si>
  <si>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</si>
  <si>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</si>
  <si>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</si>
  <si>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</si>
  <si>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</si>
  <si>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</si>
  <si>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</si>
  <si>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</si>
  <si>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</si>
  <si>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</si>
  <si>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</si>
  <si>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</si>
  <si>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</si>
  <si>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</si>
  <si>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</si>
  <si>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</si>
  <si>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</si>
  <si>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</si>
  <si>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</si>
  <si>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</si>
  <si>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</si>
  <si>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</si>
  <si>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</si>
  <si>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</si>
  <si>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</si>
  <si>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</si>
  <si>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</si>
  <si>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</si>
  <si>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</si>
  <si>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</si>
  <si>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</si>
  <si>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</si>
  <si>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</si>
  <si>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</si>
  <si>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</si>
  <si>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</si>
  <si>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</si>
  <si>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</si>
  <si>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</si>
  <si>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</si>
  <si>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</si>
  <si>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</si>
  <si>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</si>
  <si>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</si>
  <si>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</si>
  <si>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</si>
  <si>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</si>
  <si>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</si>
  <si>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</si>
  <si>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</si>
  <si>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</si>
  <si>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</si>
  <si>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</si>
  <si>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</si>
  <si>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</si>
  <si>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</si>
  <si>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</si>
  <si>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</si>
  <si>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</si>
  <si>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</si>
  <si>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</si>
  <si>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</si>
  <si>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</si>
  <si>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</si>
  <si>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</si>
  <si>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</si>
  <si>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</si>
  <si>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</si>
  <si>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</si>
  <si>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</si>
  <si>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</si>
  <si>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</si>
  <si>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</si>
  <si>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</si>
  <si>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</si>
  <si>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</si>
  <si>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</si>
  <si>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</si>
  <si>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</si>
  <si>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</si>
  <si>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</si>
  <si>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</si>
  <si>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</si>
  <si>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</si>
  <si>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</si>
  <si>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</si>
  <si>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</si>
  <si>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</si>
  <si>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</si>
  <si>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</si>
  <si>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</si>
  <si>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</si>
  <si>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</si>
  <si>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</si>
  <si>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</si>
  <si>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</si>
  <si>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</si>
  <si>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</si>
  <si>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</si>
  <si>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</si>
  <si>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</si>
  <si>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</si>
  <si>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</si>
  <si>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</si>
  <si>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</si>
  <si>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</si>
  <si>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</si>
  <si>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</si>
  <si>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</si>
  <si>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</si>
  <si>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</si>
  <si>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</si>
  <si>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</si>
  <si>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</si>
  <si>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</si>
  <si>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</si>
  <si>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</si>
  <si>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</si>
  <si>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</si>
  <si>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</si>
  <si>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</si>
  <si>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</si>
  <si>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</si>
  <si>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</si>
  <si>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</si>
  <si>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</si>
  <si>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</si>
  <si>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</si>
  <si>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</si>
  <si>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</si>
  <si>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</si>
  <si>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</si>
  <si>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</si>
  <si>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</si>
  <si>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</si>
  <si>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</si>
  <si>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</si>
  <si>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</si>
  <si>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</si>
  <si>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</si>
  <si>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</si>
  <si>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</si>
  <si>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</si>
  <si>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</si>
  <si>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</si>
  <si>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</si>
  <si>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</si>
  <si>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</si>
  <si>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</si>
  <si>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</si>
  <si>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</si>
  <si>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</si>
  <si>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</si>
  <si>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</si>
  <si>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</si>
  <si>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</si>
  <si>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</si>
  <si>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</si>
  <si>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</si>
  <si>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</si>
  <si>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</si>
  <si>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</si>
  <si>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</si>
  <si>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</si>
  <si>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</si>
  <si>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</si>
  <si>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</si>
  <si>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</si>
  <si>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</si>
  <si>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</si>
  <si>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</si>
  <si>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</si>
  <si>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</si>
  <si>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</si>
  <si>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</si>
  <si>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</si>
  <si>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</si>
  <si>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</si>
  <si>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</si>
  <si>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</si>
  <si>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</si>
  <si>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</si>
  <si>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</si>
  <si>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</si>
  <si>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</si>
  <si>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</si>
  <si>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</si>
  <si>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</si>
  <si>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</si>
  <si>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</si>
  <si>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</si>
  <si>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</si>
  <si>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</si>
  <si>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</si>
  <si>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</si>
  <si>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</si>
  <si>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</si>
  <si>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</si>
  <si>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</si>
  <si>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</si>
  <si>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</si>
  <si>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</si>
  <si>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</si>
  <si>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</si>
  <si>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</si>
  <si>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</si>
  <si>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</si>
  <si>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</si>
  <si>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</si>
  <si>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</si>
  <si>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</si>
  <si>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</si>
  <si>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</si>
  <si>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</si>
  <si>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</si>
  <si>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</si>
  <si>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</si>
  <si>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</si>
  <si>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</si>
  <si>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</si>
  <si>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</si>
  <si>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</si>
  <si>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</si>
  <si>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</si>
  <si>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</si>
  <si>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</si>
  <si>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</si>
  <si>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</si>
  <si>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</si>
  <si>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</si>
  <si>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</si>
  <si>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</si>
  <si>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</si>
  <si>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</si>
  <si>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</si>
  <si>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</si>
  <si>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</si>
  <si>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</si>
  <si>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</si>
  <si>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</si>
  <si>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</si>
  <si>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</si>
  <si>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</si>
  <si>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</si>
  <si>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</si>
  <si>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</si>
  <si>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</si>
  <si>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</si>
  <si>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</si>
  <si>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</si>
  <si>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</si>
  <si>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</si>
  <si>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</si>
  <si>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</si>
  <si>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</si>
  <si>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</si>
  <si>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</si>
  <si>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</si>
  <si>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</si>
  <si>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</si>
  <si>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</si>
  <si>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</si>
  <si>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</si>
  <si>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</si>
  <si>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</si>
  <si>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</si>
  <si>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</si>
  <si>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</si>
  <si>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</si>
  <si>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</si>
  <si>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</si>
  <si>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</si>
  <si>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</si>
  <si>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</si>
  <si>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</si>
  <si>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</si>
  <si>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</si>
  <si>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</si>
  <si>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</si>
  <si>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</si>
  <si>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</si>
  <si>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</si>
  <si>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</si>
  <si>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</si>
  <si>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</si>
  <si>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</si>
  <si>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</si>
  <si>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</si>
  <si>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</si>
  <si>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</si>
  <si>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</si>
  <si>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</si>
  <si>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</si>
  <si>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</si>
  <si>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</si>
  <si>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</si>
  <si>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</si>
  <si>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</si>
  <si>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</si>
  <si>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</si>
  <si>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</si>
  <si>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</si>
  <si>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</si>
  <si>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</si>
  <si>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</si>
  <si>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</si>
  <si>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</si>
  <si>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</si>
  <si>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</si>
  <si>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</si>
  <si>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</si>
  <si>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</si>
  <si>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</si>
  <si>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</si>
  <si>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</si>
  <si>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</si>
  <si>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</si>
  <si>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</si>
  <si>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</si>
  <si>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</si>
  <si>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</si>
  <si>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</si>
  <si>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</si>
  <si>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</si>
  <si>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</si>
  <si>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</si>
  <si>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</si>
  <si>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</si>
  <si>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</si>
  <si>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</si>
  <si>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</si>
  <si>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</si>
  <si>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</si>
  <si>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</si>
  <si>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</si>
  <si>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</si>
  <si>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</si>
  <si>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</si>
  <si>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</si>
  <si>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</si>
  <si>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</si>
  <si>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</si>
  <si>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</si>
  <si>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</si>
  <si>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</si>
  <si>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</si>
  <si>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</si>
  <si>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</si>
  <si>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</si>
  <si>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</si>
  <si>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</si>
  <si>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</si>
  <si>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</si>
  <si>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</si>
  <si>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</si>
  <si>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</si>
  <si>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</si>
  <si>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</si>
  <si>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</si>
  <si>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</si>
  <si>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</si>
  <si>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</si>
  <si>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</si>
  <si>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</si>
  <si>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</si>
  <si>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</si>
  <si>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</si>
  <si>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</si>
  <si>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</si>
  <si>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</si>
  <si>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</si>
  <si>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</si>
  <si>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</si>
  <si>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</si>
  <si>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</si>
  <si>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</si>
  <si>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</si>
  <si>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</si>
  <si>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</si>
  <si>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</si>
  <si>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</si>
  <si>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</si>
  <si>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</si>
  <si>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</si>
  <si>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</si>
  <si>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</si>
  <si>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</si>
  <si>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</si>
  <si>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</si>
  <si>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</si>
  <si>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</si>
  <si>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</si>
  <si>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</si>
  <si>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</si>
  <si>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</si>
  <si>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</si>
  <si>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</si>
  <si>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</si>
  <si>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</si>
  <si>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</si>
  <si>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</si>
  <si>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</si>
  <si>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</si>
  <si>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</si>
  <si>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</si>
  <si>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</si>
  <si>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</si>
  <si>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</si>
  <si>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</si>
  <si>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</si>
  <si>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</si>
  <si>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</si>
  <si>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</si>
  <si>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</si>
  <si>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</si>
  <si>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</si>
  <si>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</si>
  <si>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</si>
  <si>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</si>
  <si>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</si>
  <si>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</si>
  <si>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</si>
  <si>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</si>
  <si>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</si>
  <si>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</si>
  <si>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</si>
  <si>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</si>
  <si>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</si>
  <si>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</si>
  <si>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</si>
  <si>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</si>
  <si>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</si>
  <si>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</si>
  <si>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</si>
  <si>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</si>
  <si>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</si>
  <si>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</si>
  <si>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</si>
  <si>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</si>
  <si>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</si>
  <si>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</si>
  <si>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</si>
  <si>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</si>
  <si>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</si>
  <si>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</si>
  <si>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</si>
  <si>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</si>
  <si>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</si>
  <si>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</si>
  <si>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</si>
  <si>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</si>
  <si>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</si>
  <si>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</si>
  <si>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</si>
  <si>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</si>
  <si>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</si>
  <si>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</si>
  <si>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</si>
  <si>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</si>
  <si>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</si>
  <si>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</si>
  <si>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</si>
  <si>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</si>
  <si>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</si>
  <si>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</si>
  <si>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</si>
  <si>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</si>
  <si>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</si>
  <si>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</si>
  <si>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</si>
  <si>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</si>
  <si>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</si>
  <si>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</si>
  <si>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</si>
  <si>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</si>
  <si>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</si>
  <si>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</si>
  <si>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</si>
  <si>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</si>
  <si>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</si>
  <si>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</si>
  <si>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</si>
  <si>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</si>
  <si>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</si>
  <si>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</si>
  <si>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</si>
  <si>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</si>
  <si>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</si>
  <si>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</si>
  <si>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</si>
  <si>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</si>
  <si>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</si>
  <si>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</si>
  <si>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</si>
  <si>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</si>
  <si>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</si>
  <si>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</si>
  <si>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</si>
  <si>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</si>
  <si>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</si>
  <si>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</si>
  <si>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</si>
  <si>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</si>
  <si>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</si>
  <si>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</si>
  <si>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</si>
  <si>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</si>
  <si>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</si>
  <si>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</si>
  <si>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</si>
  <si>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</si>
  <si>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</si>
  <si>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</si>
  <si>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</si>
  <si>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</si>
  <si>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</si>
  <si>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</si>
  <si>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</si>
  <si>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</si>
  <si>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</si>
  <si>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</si>
  <si>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</si>
  <si>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</si>
  <si>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</si>
  <si>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</si>
  <si>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</si>
  <si>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</si>
  <si>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</si>
  <si>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</si>
  <si>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</si>
  <si>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</si>
  <si>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</si>
  <si>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</si>
  <si>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</si>
  <si>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</si>
  <si>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</si>
  <si>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</si>
  <si>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</si>
  <si>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</si>
  <si>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</si>
  <si>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</si>
  <si>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</si>
  <si>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</si>
  <si>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</si>
  <si>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</si>
  <si>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</si>
  <si>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</si>
  <si>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</si>
  <si>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</si>
  <si>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</si>
  <si>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</si>
  <si>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</si>
  <si>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</si>
  <si>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</si>
  <si>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</si>
  <si>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</si>
  <si>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</si>
  <si>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</si>
  <si>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</si>
  <si>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</si>
  <si>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</si>
  <si>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</si>
  <si>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</si>
  <si>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</si>
  <si>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</si>
  <si>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</si>
  <si>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</si>
  <si>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</si>
  <si>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</si>
  <si>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</si>
  <si>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</si>
  <si>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</si>
  <si>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</si>
  <si>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</si>
  <si>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</si>
  <si>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</si>
  <si>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</si>
  <si>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</si>
  <si>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</si>
  <si>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</si>
  <si>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</si>
  <si>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</si>
  <si>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</si>
  <si>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</si>
  <si>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</si>
  <si>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</si>
  <si>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</si>
  <si>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</si>
  <si>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</si>
  <si>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</si>
  <si>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</si>
  <si>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</si>
  <si>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</si>
  <si>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</si>
  <si>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</si>
  <si>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</si>
  <si>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</si>
  <si>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</si>
  <si>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</si>
  <si>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</si>
  <si>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</si>
  <si>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</si>
  <si>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</si>
  <si>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</si>
  <si>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</si>
  <si>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</si>
  <si>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</si>
  <si>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</si>
  <si>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</si>
  <si>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</si>
  <si>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</si>
  <si>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</si>
  <si>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</si>
  <si>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</si>
  <si>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</si>
  <si>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</si>
  <si>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</si>
  <si>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</si>
  <si>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</si>
  <si>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</si>
  <si>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</si>
  <si>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</si>
  <si>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</si>
  <si>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</si>
  <si>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</si>
  <si>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</si>
  <si>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</si>
  <si>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</si>
  <si>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</si>
  <si>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</si>
  <si>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</si>
  <si>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</si>
  <si>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</si>
  <si>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</si>
  <si>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</si>
  <si>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</si>
  <si>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</si>
  <si>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</si>
  <si>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</si>
  <si>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</si>
  <si>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</si>
  <si>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</si>
  <si>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</si>
  <si>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</si>
  <si>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</si>
  <si>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</si>
  <si>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</si>
  <si>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</si>
  <si>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</si>
  <si>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</si>
  <si>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</si>
  <si>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</si>
  <si>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</si>
  <si>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</si>
  <si>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</si>
  <si>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</si>
  <si>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</si>
  <si>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</si>
  <si>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</si>
  <si>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</si>
  <si>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</si>
  <si>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</si>
  <si>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</si>
  <si>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</si>
  <si>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</si>
  <si>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</si>
  <si>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</si>
  <si>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</si>
  <si>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</si>
  <si>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</si>
  <si>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</si>
  <si>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</si>
  <si>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</si>
  <si>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</si>
  <si>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</si>
  <si>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</si>
  <si>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</si>
  <si>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</si>
  <si>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</si>
  <si>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</si>
  <si>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</si>
  <si>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</si>
  <si>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</si>
  <si>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</si>
  <si>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</si>
  <si>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</si>
  <si>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</si>
  <si>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</si>
  <si>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</si>
  <si>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</si>
  <si>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</si>
  <si>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</si>
  <si>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</si>
  <si>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</si>
  <si>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</si>
  <si>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</si>
  <si>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</si>
  <si>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</si>
  <si>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</si>
  <si>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</si>
  <si>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</si>
  <si>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</si>
  <si>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</si>
  <si>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</si>
  <si>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</si>
  <si>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</si>
  <si>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</si>
  <si>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</si>
  <si>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</si>
  <si>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</si>
  <si>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</si>
  <si>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</si>
  <si>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</si>
  <si>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</si>
  <si>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</si>
  <si>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</si>
  <si>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</si>
  <si>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</si>
  <si>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</si>
  <si>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</si>
  <si>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</si>
  <si>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</si>
  <si>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</si>
  <si>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</si>
  <si>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</si>
  <si>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</si>
  <si>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</si>
  <si>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</si>
  <si>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</si>
  <si>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</si>
  <si>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</si>
  <si>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</si>
  <si>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</si>
  <si>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</si>
  <si>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</si>
  <si>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</si>
  <si>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</si>
  <si>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</si>
  <si>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</si>
  <si>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</si>
  <si>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</si>
  <si>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</si>
  <si>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</si>
  <si>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</si>
  <si>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</si>
  <si>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</si>
  <si>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</si>
  <si>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</si>
  <si>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</si>
  <si>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</si>
  <si>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</si>
  <si>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</si>
  <si>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</si>
  <si>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</si>
  <si>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</si>
  <si>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</si>
  <si>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</si>
  <si>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</si>
  <si>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</si>
  <si>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</si>
  <si>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</si>
  <si>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</si>
  <si>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</si>
  <si>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</si>
  <si>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</si>
  <si>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</si>
  <si>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</si>
  <si>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</si>
  <si>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</si>
  <si>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</si>
  <si>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</si>
  <si>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</si>
  <si>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</si>
  <si>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</si>
  <si>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</si>
  <si>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</si>
  <si>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</si>
  <si>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</si>
  <si>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</si>
  <si>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</si>
  <si>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</si>
  <si>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</si>
  <si>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</si>
  <si>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</si>
  <si>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</si>
  <si>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</si>
  <si>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</si>
  <si>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</si>
  <si>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</si>
  <si>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</si>
  <si>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</si>
  <si>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</si>
  <si>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</si>
  <si>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</si>
  <si>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</si>
  <si>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</si>
  <si>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</si>
  <si>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</si>
  <si>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</si>
  <si>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</si>
  <si>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</si>
  <si>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</si>
  <si>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</si>
  <si>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</si>
  <si>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</si>
  <si>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</si>
  <si>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</si>
  <si>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</si>
  <si>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</si>
  <si>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</si>
  <si>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</si>
  <si>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</si>
  <si>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</si>
  <si>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</si>
  <si>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</si>
  <si>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</si>
  <si>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</si>
  <si>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</si>
  <si>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</si>
  <si>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</si>
  <si>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</si>
  <si>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</si>
  <si>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</si>
  <si>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</si>
  <si>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</si>
  <si>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</si>
  <si>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</si>
  <si>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</si>
  <si>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</si>
  <si>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</si>
  <si>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</si>
  <si>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</si>
  <si>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</si>
  <si>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</si>
  <si>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</si>
  <si>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</si>
  <si>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</si>
  <si>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</si>
  <si>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</si>
  <si>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</si>
  <si>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</si>
  <si>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</si>
  <si>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</si>
  <si>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</si>
  <si>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</si>
  <si>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</si>
  <si>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</si>
  <si>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</si>
  <si>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</si>
  <si>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</si>
  <si>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</si>
  <si>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</si>
  <si>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</si>
  <si>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</si>
  <si>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</si>
  <si>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</si>
  <si>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</si>
  <si>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</si>
  <si>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</si>
  <si>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</si>
  <si>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</si>
  <si>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</si>
  <si>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</si>
  <si>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</si>
  <si>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</si>
  <si>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</si>
  <si>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</si>
  <si>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</si>
  <si>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</si>
  <si>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</si>
  <si>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</si>
  <si>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</si>
  <si>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</si>
  <si>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</si>
  <si>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</si>
  <si>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</si>
  <si>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</si>
  <si>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</si>
  <si>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</si>
  <si>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</si>
  <si>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</si>
  <si>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</si>
  <si>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</si>
  <si>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</si>
  <si>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</si>
  <si>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</si>
  <si>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</si>
  <si>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</si>
  <si>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</si>
  <si>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</si>
  <si>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</si>
  <si>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</si>
  <si>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</si>
  <si>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</si>
  <si>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</si>
  <si>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</si>
  <si>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</si>
  <si>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</si>
  <si>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</si>
  <si>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</si>
  <si>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</si>
  <si>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</si>
  <si>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</si>
  <si>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</si>
  <si>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</si>
  <si>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</si>
  <si>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</si>
  <si>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</si>
  <si>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</si>
  <si>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</si>
  <si>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</si>
  <si>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</si>
  <si>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</si>
  <si>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</si>
  <si>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</si>
  <si>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</si>
  <si>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</si>
  <si>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</si>
  <si>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</si>
  <si>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</si>
  <si>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</si>
  <si>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</si>
  <si>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</si>
  <si>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</si>
  <si>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</si>
  <si>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</si>
  <si>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</si>
  <si>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</si>
  <si>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</si>
  <si>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</si>
  <si>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</si>
  <si>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</si>
  <si>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</si>
  <si>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</si>
  <si>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</si>
  <si>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</si>
  <si>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</si>
  <si>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</si>
  <si>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</si>
  <si>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</si>
  <si>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</si>
  <si>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</si>
  <si>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</si>
  <si>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</si>
  <si>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</si>
  <si>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</si>
  <si>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</si>
  <si>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</si>
  <si>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</si>
  <si>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</si>
  <si>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</si>
  <si>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</si>
  <si>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</si>
  <si>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</si>
  <si>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</si>
  <si>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</si>
  <si>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</si>
  <si>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</si>
  <si>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</si>
  <si>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</si>
  <si>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</si>
  <si>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</si>
  <si>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</si>
  <si>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</si>
  <si>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</si>
  <si>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</si>
  <si>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</si>
  <si>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</si>
  <si>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</si>
  <si>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</si>
  <si>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</si>
  <si>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</si>
  <si>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</si>
  <si>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</si>
  <si>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</si>
  <si>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</si>
  <si>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</si>
  <si>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</si>
  <si>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</si>
  <si>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</si>
  <si>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</si>
  <si>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</si>
  <si>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</si>
  <si>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</si>
  <si>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</si>
  <si>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</si>
  <si>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</si>
  <si>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</si>
  <si>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</si>
  <si>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</si>
  <si>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</si>
  <si>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</si>
  <si>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</si>
  <si>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</si>
  <si>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</si>
  <si>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</si>
  <si>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</si>
  <si>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</si>
  <si>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</si>
  <si>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</si>
  <si>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</si>
  <si>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</si>
  <si>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</si>
  <si>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</si>
  <si>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</si>
  <si>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</si>
  <si>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</si>
  <si>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</si>
  <si>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</si>
  <si>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</si>
  <si>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</si>
  <si>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</si>
  <si>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</si>
  <si>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</si>
  <si>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</si>
  <si>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</si>
  <si>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</si>
  <si>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</si>
  <si>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</si>
  <si>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</si>
  <si>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</si>
  <si>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</si>
  <si>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</si>
  <si>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</si>
  <si>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</si>
  <si>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</si>
  <si>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</si>
  <si>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</si>
  <si>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</si>
  <si>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</si>
  <si>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</si>
  <si>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</si>
  <si>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</si>
  <si>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</si>
  <si>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</si>
  <si>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</si>
  <si>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</si>
  <si>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</si>
  <si>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</si>
  <si>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</si>
  <si>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</si>
  <si>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</si>
  <si>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</si>
  <si>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</si>
  <si>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</si>
  <si>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</si>
  <si>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</si>
  <si>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</si>
  <si>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</si>
  <si>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</si>
  <si>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</si>
  <si>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</si>
  <si>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</si>
  <si>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</si>
  <si>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</si>
  <si>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</si>
  <si>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</si>
  <si>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</si>
  <si>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</si>
  <si>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</si>
  <si>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</si>
  <si>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</si>
  <si>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</si>
  <si>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</si>
  <si>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</si>
  <si>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</si>
  <si>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</si>
  <si>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</si>
  <si>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</si>
  <si>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</si>
  <si>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</si>
  <si>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</si>
  <si>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</si>
  <si>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</si>
  <si>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</si>
  <si>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</si>
  <si>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</si>
  <si>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</si>
  <si>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</si>
  <si>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</si>
  <si>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</si>
  <si>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</si>
  <si>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</si>
  <si>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</si>
  <si>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</si>
  <si>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</si>
  <si>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</si>
  <si>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</si>
  <si>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</si>
  <si>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</si>
  <si>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</si>
  <si>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</si>
  <si>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</si>
  <si>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</si>
  <si>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</si>
  <si>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</si>
  <si>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</si>
  <si>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</si>
  <si>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</si>
  <si>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</si>
  <si>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</si>
  <si>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</si>
  <si>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</si>
  <si>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</si>
  <si>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</si>
  <si>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</si>
  <si>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</si>
  <si>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</si>
  <si>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</si>
  <si>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</si>
  <si>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</si>
  <si>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</si>
  <si>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</si>
  <si>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</si>
  <si>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</si>
  <si>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</si>
  <si>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</si>
  <si>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</si>
  <si>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</si>
  <si>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</si>
  <si>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</si>
  <si>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</si>
  <si>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</si>
  <si>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</si>
  <si>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</si>
  <si>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</si>
  <si>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</si>
  <si>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</si>
  <si>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</si>
  <si>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</si>
  <si>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</si>
  <si>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</si>
  <si>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</si>
  <si>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</si>
  <si>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</si>
  <si>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</si>
  <si>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</si>
  <si>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</si>
  <si>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</si>
  <si>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</si>
  <si>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</si>
  <si>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</si>
  <si>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</si>
  <si>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</si>
  <si>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</si>
  <si>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</si>
  <si>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</si>
  <si>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</si>
  <si>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</si>
  <si>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</si>
  <si>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</si>
  <si>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</si>
  <si>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</si>
  <si>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</si>
  <si>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</si>
  <si>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</si>
  <si>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</si>
  <si>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</si>
  <si>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</si>
  <si>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</si>
  <si>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</si>
  <si>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</si>
  <si>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</si>
  <si>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</si>
  <si>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</si>
  <si>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</si>
  <si>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</si>
  <si>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</si>
  <si>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</si>
  <si>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</si>
  <si>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</si>
  <si>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</si>
  <si>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</si>
  <si>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</si>
  <si>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</si>
  <si>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</si>
  <si>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</si>
  <si>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</si>
  <si>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</si>
  <si>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</si>
  <si>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</si>
  <si>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</si>
  <si>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</si>
  <si>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</si>
  <si>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</si>
  <si>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</si>
  <si>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</si>
  <si>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</si>
  <si>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</si>
  <si>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</si>
  <si>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</si>
  <si>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</si>
  <si>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</si>
  <si>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</si>
  <si>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</si>
  <si>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</si>
  <si>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</si>
  <si>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</si>
  <si>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</si>
  <si>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</si>
  <si>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</si>
  <si>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</si>
  <si>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</si>
  <si>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</si>
  <si>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</si>
  <si>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</si>
  <si>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</si>
  <si>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</si>
  <si>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</si>
  <si>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</si>
  <si>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</si>
  <si>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</si>
  <si>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</si>
  <si>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</si>
  <si>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</si>
  <si>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</si>
  <si>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</si>
  <si>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</si>
  <si>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</si>
  <si>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</si>
  <si>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</si>
  <si>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</si>
  <si>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</si>
  <si>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</si>
  <si>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</si>
  <si>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</si>
  <si>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</si>
  <si>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</si>
  <si>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</si>
  <si>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</si>
  <si>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</si>
  <si>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</si>
  <si>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</si>
  <si>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</si>
  <si>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</si>
  <si>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</si>
  <si>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</si>
  <si>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</si>
  <si>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</si>
  <si>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</si>
  <si>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</si>
  <si>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</si>
  <si>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</si>
  <si>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</si>
  <si>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</si>
  <si>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</si>
  <si>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</si>
  <si>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</si>
  <si>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</si>
  <si>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</si>
  <si>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</si>
  <si>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</si>
  <si>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</si>
  <si>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</si>
  <si>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</si>
  <si>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</si>
  <si>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</si>
  <si>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</si>
  <si>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</si>
  <si>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</si>
  <si>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</si>
  <si>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</si>
  <si>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</si>
  <si>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</si>
  <si>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</si>
  <si>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</si>
  <si>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</si>
  <si>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</si>
  <si>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</si>
  <si>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</si>
  <si>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</si>
  <si>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</si>
  <si>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</si>
  <si>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</si>
  <si>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</si>
  <si>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</si>
  <si>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</si>
  <si>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</si>
  <si>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</si>
  <si>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</si>
  <si>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</si>
  <si>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</si>
  <si>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</si>
  <si>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</si>
  <si>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</si>
  <si>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</si>
  <si>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</si>
  <si>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</si>
  <si>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</si>
  <si>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</si>
  <si>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</si>
  <si>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</si>
  <si>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</si>
  <si>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</si>
  <si>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</si>
  <si>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</si>
  <si>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</si>
  <si>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</si>
  <si>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</si>
  <si>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</si>
  <si>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</si>
  <si>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</si>
  <si>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</si>
  <si>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</si>
  <si>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</si>
  <si>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</si>
  <si>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</si>
  <si>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</si>
  <si>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</si>
  <si>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</si>
  <si>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</si>
  <si>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</si>
  <si>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</si>
  <si>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</si>
  <si>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</si>
  <si>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</si>
  <si>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</si>
  <si>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</si>
  <si>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</si>
  <si>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</si>
  <si>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</si>
  <si>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</si>
  <si>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</si>
  <si>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</si>
  <si>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</si>
  <si>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</si>
  <si>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</si>
  <si>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</si>
  <si>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</si>
  <si>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</si>
  <si>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</si>
  <si>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</si>
  <si>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</si>
  <si>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</si>
  <si>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</si>
  <si>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</si>
  <si>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</si>
  <si>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</si>
  <si>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</si>
  <si>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</si>
  <si>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</si>
  <si>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</si>
  <si>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</si>
  <si>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</si>
  <si>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</si>
  <si>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</si>
  <si>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</si>
  <si>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</si>
  <si>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</si>
  <si>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</si>
  <si>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</si>
  <si>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</si>
  <si>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</si>
  <si>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</si>
  <si>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</si>
  <si>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</si>
  <si>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</si>
  <si>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</si>
  <si>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</si>
  <si>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</si>
  <si>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</si>
  <si>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</si>
  <si>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</si>
  <si>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</si>
  <si>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</si>
  <si>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</si>
  <si>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</si>
  <si>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</si>
  <si>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</si>
  <si>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</si>
  <si>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</si>
  <si>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</si>
  <si>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</si>
  <si>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</si>
  <si>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</si>
  <si>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</si>
  <si>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</si>
  <si>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</si>
  <si>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</si>
  <si>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</si>
  <si>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</si>
  <si>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</si>
  <si>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</si>
  <si>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</si>
  <si>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</si>
  <si>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</si>
  <si>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</si>
  <si>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</si>
  <si>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</si>
  <si>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</si>
  <si>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</si>
  <si>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</si>
  <si>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</si>
  <si>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</si>
  <si>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</si>
  <si>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</si>
  <si>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</si>
  <si>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</si>
  <si>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</si>
  <si>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</si>
  <si>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</si>
  <si>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</si>
  <si>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</si>
  <si>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</si>
  <si>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</si>
  <si>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</si>
  <si>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</si>
  <si>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</si>
  <si>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</si>
  <si>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</si>
  <si>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</si>
  <si>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</si>
  <si>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</si>
  <si>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</si>
  <si>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</si>
  <si>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</si>
  <si>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</si>
  <si>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</si>
  <si>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</si>
  <si>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</si>
  <si>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</si>
  <si>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</si>
  <si>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</si>
  <si>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</si>
  <si>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</si>
  <si>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</si>
  <si>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</si>
  <si>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</si>
  <si>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</si>
  <si>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</si>
  <si>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</si>
  <si>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</si>
  <si>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</si>
  <si>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</si>
  <si>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</si>
  <si>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</si>
  <si>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</si>
  <si>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</si>
  <si>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</si>
  <si>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</si>
  <si>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</si>
  <si>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</si>
  <si>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</si>
  <si>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</si>
  <si>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</si>
  <si>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</si>
  <si>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</si>
  <si>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</si>
  <si>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</si>
  <si>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</si>
  <si>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</si>
  <si>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</si>
  <si>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</si>
  <si>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</si>
  <si>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</si>
  <si>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</si>
  <si>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</si>
  <si>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</si>
  <si>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</si>
  <si>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</si>
  <si>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</si>
  <si>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</si>
  <si>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</si>
  <si>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</si>
  <si>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</si>
  <si>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</si>
  <si>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</si>
  <si>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</si>
  <si>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</si>
  <si>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</si>
  <si>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</si>
  <si>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</si>
  <si>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</si>
  <si>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</si>
  <si>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</si>
  <si>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</si>
  <si>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</si>
  <si>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</si>
  <si>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</si>
  <si>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</si>
  <si>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</si>
  <si>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</si>
  <si>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</si>
  <si>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</si>
  <si>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</si>
  <si>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</si>
  <si>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</si>
  <si>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</si>
  <si>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</si>
  <si>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</si>
  <si>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</si>
  <si>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</si>
  <si>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</si>
  <si>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</si>
  <si>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</si>
  <si>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</si>
  <si>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</si>
  <si>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</si>
  <si>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</si>
  <si>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</si>
  <si>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</si>
  <si>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</si>
  <si>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</si>
  <si>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</si>
  <si>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</si>
  <si>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</si>
  <si>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</si>
  <si>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</si>
  <si>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</si>
  <si>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</si>
  <si>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</si>
  <si>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</si>
  <si>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</si>
  <si>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</si>
  <si>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</si>
  <si>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</si>
  <si>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</si>
  <si>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</si>
  <si>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</si>
  <si>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</si>
  <si>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</si>
  <si>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</si>
  <si>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</si>
  <si>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</si>
  <si>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</si>
  <si>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</si>
  <si>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</si>
  <si>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</si>
  <si>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</si>
  <si>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</si>
  <si>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</si>
  <si>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</si>
  <si>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</si>
  <si>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</si>
  <si>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</si>
  <si>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</si>
  <si>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</si>
  <si>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</si>
  <si>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</si>
  <si>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</si>
  <si>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</si>
  <si>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</si>
  <si>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</si>
  <si>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</si>
  <si>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</si>
  <si>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</si>
  <si>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</si>
  <si>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</si>
  <si>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</si>
  <si>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</si>
  <si>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</si>
  <si>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</si>
  <si>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</si>
  <si>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</si>
  <si>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</si>
  <si>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</si>
  <si>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</si>
  <si>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</si>
  <si>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</si>
  <si>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</si>
  <si>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</si>
  <si>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</si>
  <si>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</si>
  <si>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</si>
  <si>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</si>
  <si>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</si>
  <si>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</si>
  <si>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</si>
  <si>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</si>
  <si>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</si>
  <si>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</si>
  <si>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</si>
  <si>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</si>
  <si>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</si>
  <si>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</si>
  <si>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</si>
  <si>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</si>
  <si>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</si>
  <si>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</si>
  <si>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</si>
  <si>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</si>
  <si>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</si>
  <si>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</si>
  <si>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</si>
  <si>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</si>
  <si>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</si>
  <si>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</si>
  <si>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</si>
  <si>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</si>
  <si>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</si>
  <si>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</si>
  <si>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</si>
  <si>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</si>
  <si>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</si>
  <si>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</si>
  <si>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</si>
  <si>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</si>
  <si>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</si>
  <si>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</si>
  <si>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</si>
  <si>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</si>
  <si>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</si>
  <si>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</si>
  <si>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</si>
  <si>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</si>
  <si>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</si>
  <si>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</si>
  <si>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</si>
  <si>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</si>
  <si>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</si>
  <si>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</si>
  <si>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</si>
  <si>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</si>
  <si>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</si>
  <si>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</si>
  <si>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</si>
  <si>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</si>
  <si>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</si>
  <si>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</si>
  <si>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</si>
  <si>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</si>
  <si>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</si>
  <si>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</si>
  <si>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</si>
  <si>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</si>
  <si>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</si>
  <si>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</si>
  <si>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</si>
  <si>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</si>
  <si>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</si>
  <si>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</si>
  <si>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</si>
  <si>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</si>
  <si>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</si>
  <si>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</si>
  <si>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</si>
  <si>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</si>
  <si>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</si>
  <si>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</si>
  <si>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</si>
  <si>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</si>
  <si>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</si>
  <si>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</si>
  <si>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</si>
  <si>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</si>
  <si>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</si>
  <si>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</si>
  <si>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</si>
  <si>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</si>
  <si>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</si>
  <si>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</si>
  <si>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</si>
  <si>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</si>
  <si>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</si>
  <si>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</si>
  <si>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</si>
  <si>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</si>
  <si>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</si>
  <si>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</si>
  <si>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</si>
  <si>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</si>
  <si>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</si>
  <si>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</si>
  <si>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</si>
  <si>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</si>
  <si>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</si>
  <si>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</si>
  <si>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</si>
  <si>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</si>
  <si>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</si>
  <si>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</si>
  <si>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</si>
  <si>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</si>
  <si>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</si>
  <si>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</si>
  <si>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</si>
  <si>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</si>
  <si>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</si>
  <si>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</si>
  <si>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</si>
  <si>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</si>
  <si>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</si>
  <si>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</si>
  <si>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</si>
  <si>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</si>
  <si>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</si>
  <si>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</si>
  <si>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</si>
  <si>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</si>
  <si>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</si>
  <si>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</si>
  <si>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</si>
  <si>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</si>
  <si>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</si>
  <si>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</si>
  <si>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</si>
  <si>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</si>
  <si>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</si>
  <si>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</si>
  <si>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</si>
  <si>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</si>
  <si>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</si>
  <si>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</si>
  <si>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</si>
  <si>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</si>
  <si>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</si>
  <si>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</si>
  <si>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</si>
  <si>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</si>
  <si>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</si>
  <si>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</si>
  <si>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</si>
  <si>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</si>
  <si>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</si>
  <si>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</si>
  <si>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</si>
  <si>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</si>
  <si>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</si>
  <si>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</si>
  <si>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</si>
  <si>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</si>
  <si>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</si>
  <si>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</si>
  <si>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</si>
  <si>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</si>
  <si>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</si>
  <si>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</si>
  <si>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</si>
  <si>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</si>
  <si>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</si>
  <si>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</si>
  <si>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</si>
  <si>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</si>
  <si>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</si>
  <si>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</si>
  <si>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</si>
  <si>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</si>
  <si>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</si>
  <si>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</si>
  <si>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</si>
  <si>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</si>
  <si>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</si>
  <si>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</si>
  <si>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</si>
  <si>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</si>
  <si>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</si>
  <si>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</si>
  <si>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</si>
  <si>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</si>
  <si>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</si>
  <si>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</si>
  <si>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</si>
  <si>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</si>
  <si>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</si>
  <si>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</si>
  <si>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</si>
  <si>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</si>
  <si>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</si>
  <si>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</si>
  <si>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</si>
  <si>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</si>
  <si>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</si>
  <si>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</si>
  <si>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</si>
  <si>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</si>
  <si>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</si>
  <si>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</si>
  <si>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</si>
  <si>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</si>
  <si>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</si>
  <si>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</si>
  <si>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</si>
  <si>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</si>
  <si>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</si>
  <si>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</si>
  <si>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</si>
  <si>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</si>
  <si>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</si>
  <si>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</si>
  <si>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</si>
  <si>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</si>
  <si>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</si>
  <si>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</si>
  <si>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</si>
  <si>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</si>
  <si>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</si>
  <si>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</si>
  <si>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</si>
  <si>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</si>
  <si>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</si>
  <si>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</si>
  <si>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</si>
  <si>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</si>
  <si>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</si>
  <si>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</si>
  <si>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</si>
  <si>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</si>
  <si>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</si>
  <si>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</si>
  <si>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</si>
  <si>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</si>
  <si>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</si>
  <si>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</si>
  <si>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</si>
  <si>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</si>
  <si>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</si>
  <si>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</si>
  <si>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</si>
  <si>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</si>
  <si>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</si>
  <si>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</si>
  <si>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</si>
  <si>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</si>
  <si>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</si>
  <si>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</si>
  <si>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</si>
  <si>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</si>
  <si>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</si>
  <si>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</si>
  <si>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</si>
  <si>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</si>
  <si>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</si>
  <si>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</si>
  <si>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</si>
  <si>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</si>
  <si>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</si>
  <si>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</si>
  <si>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</si>
  <si>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</si>
  <si>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</si>
  <si>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</si>
  <si>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</si>
  <si>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</si>
  <si>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</si>
  <si>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</si>
  <si>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</si>
  <si>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</si>
  <si>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</si>
  <si>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</si>
  <si>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</si>
  <si>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</si>
  <si>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</si>
  <si>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</si>
  <si>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</si>
  <si>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</si>
  <si>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</si>
  <si>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</si>
  <si>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</si>
  <si>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</si>
  <si>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</si>
  <si>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</si>
  <si>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</si>
  <si>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</si>
  <si>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</si>
  <si>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</si>
  <si>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</si>
  <si>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</si>
  <si>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</si>
  <si>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</si>
  <si>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</si>
  <si>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</si>
  <si>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</si>
  <si>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</si>
  <si>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</si>
  <si>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</si>
  <si>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</si>
  <si>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</si>
  <si>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</si>
  <si>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</si>
  <si>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</si>
  <si>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</si>
  <si>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</si>
  <si>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</si>
  <si>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</si>
  <si>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</si>
  <si>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</si>
  <si>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</si>
  <si>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</si>
  <si>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</si>
  <si>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</si>
  <si>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</si>
  <si>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</si>
  <si>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</si>
  <si>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</si>
  <si>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</si>
  <si>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</si>
  <si>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</si>
  <si>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</si>
  <si>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</si>
  <si>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</si>
  <si>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</si>
  <si>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</si>
  <si>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</si>
  <si>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</si>
  <si>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</si>
  <si>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</si>
  <si>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</si>
  <si>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</si>
  <si>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</si>
  <si>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</si>
  <si>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</si>
  <si>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</si>
  <si>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</si>
  <si>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</si>
  <si>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</si>
  <si>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</si>
  <si>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</si>
  <si>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</si>
  <si>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</si>
  <si>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</si>
  <si>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</si>
  <si>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</si>
  <si>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</si>
  <si>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</si>
  <si>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</si>
  <si>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</si>
  <si>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</si>
  <si>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</si>
  <si>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</si>
  <si>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</si>
  <si>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</si>
  <si>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</si>
  <si>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</si>
  <si>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</si>
  <si>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</si>
  <si>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</si>
  <si>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</si>
  <si>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</si>
  <si>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</si>
  <si>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</si>
  <si>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</si>
  <si>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</si>
  <si>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</si>
  <si>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</si>
  <si>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</si>
  <si>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</si>
  <si>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</si>
  <si>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</si>
  <si>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</si>
  <si>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</si>
  <si>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</si>
  <si>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</si>
  <si>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</si>
  <si>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</si>
  <si>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</si>
  <si>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</si>
  <si>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</si>
  <si>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</si>
  <si>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</si>
  <si>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</si>
  <si>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</si>
  <si>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</si>
  <si>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</si>
  <si>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</si>
  <si>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</si>
  <si>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</si>
  <si>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</si>
  <si>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</si>
  <si>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</si>
  <si>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</si>
  <si>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</si>
  <si>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</si>
  <si>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</si>
  <si>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</si>
  <si>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</si>
  <si>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</si>
  <si>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</si>
  <si>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</si>
  <si>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</si>
  <si>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</si>
  <si>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</si>
  <si>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</si>
  <si>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</si>
  <si>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</si>
  <si>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</si>
  <si>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</si>
  <si>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</si>
  <si>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</si>
  <si>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</si>
  <si>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</si>
  <si>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</si>
  <si>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</si>
  <si>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</si>
  <si>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</si>
  <si>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</si>
  <si>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</si>
  <si>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</si>
  <si>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</si>
  <si>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</si>
  <si>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</si>
  <si>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</si>
  <si>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</si>
  <si>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</si>
  <si>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</si>
  <si>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</si>
  <si>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</si>
  <si>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</si>
  <si>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</si>
  <si>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</si>
  <si>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</si>
  <si>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</si>
  <si>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</si>
  <si>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</si>
  <si>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</si>
  <si>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</si>
  <si>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</si>
  <si>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</si>
  <si>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</si>
  <si>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</si>
  <si>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</si>
  <si>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</si>
  <si>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</si>
  <si>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</si>
  <si>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</si>
  <si>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</si>
  <si>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</si>
  <si>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</si>
  <si>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</si>
  <si>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</si>
  <si>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</si>
  <si>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</si>
  <si>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</si>
  <si>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</si>
  <si>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</si>
  <si>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</si>
  <si>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</si>
  <si>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</si>
  <si>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</si>
  <si>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</si>
  <si>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</si>
  <si>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</si>
  <si>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</si>
  <si>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</si>
  <si>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</si>
  <si>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</si>
  <si>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</si>
  <si>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</si>
  <si>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</si>
  <si>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</si>
  <si>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</si>
  <si>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</si>
  <si>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</si>
  <si>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</si>
  <si>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</si>
  <si>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</si>
  <si>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</si>
  <si>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</si>
  <si>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</si>
  <si>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</si>
  <si>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</si>
  <si>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</si>
  <si>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</si>
  <si>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</si>
  <si>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</si>
  <si>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</si>
  <si>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</si>
  <si>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</si>
  <si>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</si>
  <si>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</si>
  <si>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</si>
  <si>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</si>
  <si>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</si>
  <si>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</si>
  <si>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</si>
  <si>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</si>
  <si>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</si>
  <si>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</si>
  <si>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</si>
  <si>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</si>
  <si>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</si>
  <si>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</si>
  <si>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</si>
  <si>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</si>
  <si>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</si>
  <si>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</si>
  <si>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</si>
  <si>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</si>
  <si>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</si>
  <si>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</si>
  <si>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</si>
  <si>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</si>
  <si>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</si>
  <si>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</si>
  <si>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</si>
  <si>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</si>
  <si>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</si>
  <si>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</si>
  <si>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</si>
  <si>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</si>
  <si>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</si>
  <si>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</si>
  <si>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</si>
  <si>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</si>
  <si>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</si>
  <si>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</si>
  <si>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</si>
  <si>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</si>
  <si>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</si>
  <si>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</si>
  <si>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</si>
  <si>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</si>
  <si>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</si>
  <si>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</si>
  <si>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</si>
  <si>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</si>
  <si>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</si>
  <si>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</si>
  <si>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</si>
  <si>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</si>
  <si>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</si>
  <si>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</si>
  <si>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</si>
  <si>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</si>
  <si>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</si>
  <si>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</si>
  <si>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</si>
  <si>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</si>
  <si>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</si>
  <si>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</si>
  <si>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</si>
  <si>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</si>
  <si>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</si>
  <si>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</si>
  <si>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</si>
  <si>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</si>
  <si>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</si>
  <si>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</si>
  <si>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</si>
  <si>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</si>
  <si>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</si>
  <si>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</si>
  <si>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</si>
  <si>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</si>
  <si>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</si>
  <si>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</si>
  <si>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</si>
  <si>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</si>
  <si>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</si>
  <si>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</si>
  <si>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</si>
  <si>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</si>
  <si>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</si>
  <si>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</si>
  <si>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</si>
  <si>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</si>
  <si>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</si>
  <si>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</si>
  <si>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</si>
  <si>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</si>
  <si>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</si>
  <si>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</si>
  <si>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</si>
  <si>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</si>
  <si>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</si>
  <si>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</si>
  <si>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</si>
  <si>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</si>
  <si>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</si>
  <si>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</si>
  <si>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</si>
  <si>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</si>
  <si>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</si>
  <si>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</si>
  <si>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</si>
  <si>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</si>
  <si>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</si>
  <si>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</si>
  <si>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</si>
  <si>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</si>
  <si>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</si>
  <si>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</si>
  <si>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</si>
  <si>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</si>
  <si>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</si>
  <si>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</si>
  <si>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</si>
  <si>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</si>
  <si>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</si>
  <si>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</si>
  <si>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</si>
  <si>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</si>
  <si>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</si>
  <si>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</si>
  <si>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</si>
  <si>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</si>
  <si>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</si>
  <si>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</si>
  <si>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</si>
  <si>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</si>
  <si>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</si>
  <si>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</si>
  <si>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</si>
  <si>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</si>
  <si>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</si>
  <si>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</si>
  <si>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</si>
  <si>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</si>
  <si>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</si>
  <si>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</si>
  <si>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</si>
  <si>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</si>
  <si>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</si>
  <si>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</si>
  <si>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</si>
  <si>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</si>
  <si>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</si>
  <si>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</si>
  <si>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</si>
  <si>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</si>
  <si>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</si>
  <si>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</si>
  <si>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</si>
  <si>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</si>
  <si>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</si>
  <si>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</si>
  <si>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</si>
  <si>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</si>
  <si>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</si>
  <si>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</si>
  <si>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</si>
  <si>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</si>
  <si>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</si>
  <si>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</si>
  <si>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</si>
  <si>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</si>
  <si>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</si>
  <si>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</si>
  <si>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</si>
  <si>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</si>
  <si>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</si>
  <si>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</si>
  <si>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</si>
  <si>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</si>
  <si>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</si>
  <si>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</si>
  <si>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</si>
  <si>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</si>
  <si>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</si>
  <si>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</si>
  <si>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</si>
  <si>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</si>
  <si>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</si>
  <si>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</si>
  <si>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</si>
  <si>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</si>
  <si>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</si>
  <si>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</si>
  <si>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</si>
  <si>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</si>
  <si>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</si>
  <si>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</si>
  <si>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</si>
  <si>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</si>
  <si>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</si>
  <si>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</si>
  <si>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</si>
  <si>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</si>
  <si>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</si>
  <si>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</si>
  <si>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</si>
  <si>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</si>
  <si>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</si>
  <si>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</si>
  <si>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</si>
  <si>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</si>
  <si>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</si>
  <si>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</si>
  <si>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</si>
  <si>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</si>
  <si>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</si>
  <si>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</si>
  <si>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</si>
  <si>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</si>
  <si>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</si>
  <si>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</si>
  <si>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</si>
  <si>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</si>
  <si>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</si>
  <si>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</si>
  <si>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</si>
  <si>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</si>
  <si>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</si>
  <si>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</si>
  <si>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</si>
  <si>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</si>
  <si>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</si>
  <si>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</si>
  <si>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</si>
  <si>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</si>
  <si>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</si>
  <si>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</si>
  <si>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</si>
  <si>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</si>
  <si>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</si>
  <si>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</si>
  <si>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</si>
  <si>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</si>
  <si>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</si>
  <si>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</si>
  <si>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</si>
  <si>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</si>
  <si>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</si>
  <si>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</si>
  <si>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</si>
  <si>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</si>
  <si>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</si>
  <si>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</si>
  <si>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</si>
  <si>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</si>
  <si>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</si>
  <si>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</si>
  <si>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</si>
  <si>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</si>
  <si>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</si>
  <si>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</si>
  <si>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</si>
  <si>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</si>
  <si>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</si>
  <si>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</si>
  <si>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</si>
  <si>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</si>
  <si>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</si>
  <si>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</si>
  <si>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</si>
  <si>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</si>
  <si>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</si>
  <si>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</si>
  <si>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</si>
  <si>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</si>
  <si>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</si>
  <si>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</si>
  <si>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</si>
  <si>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</si>
  <si>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</si>
  <si>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</si>
  <si>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</si>
  <si>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</si>
  <si>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</si>
  <si>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</si>
  <si>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</si>
  <si>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</si>
  <si>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</si>
  <si>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</si>
  <si>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</si>
  <si>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</si>
  <si>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</si>
  <si>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</si>
  <si>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</si>
  <si>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</si>
  <si>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</si>
  <si>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</si>
  <si>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</si>
  <si>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</si>
  <si>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</si>
  <si>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</si>
  <si>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</si>
  <si>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</si>
  <si>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</si>
  <si>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</si>
  <si>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</si>
  <si>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</si>
  <si>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</si>
  <si>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</si>
  <si>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</si>
  <si>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</si>
  <si>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</si>
  <si>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</si>
  <si>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</si>
  <si>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</si>
  <si>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</si>
  <si>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</si>
  <si>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</si>
  <si>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</si>
  <si>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</si>
  <si>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</si>
  <si>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</si>
  <si>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</si>
  <si>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</si>
  <si>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</si>
  <si>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</si>
  <si>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</si>
  <si>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</si>
  <si>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</si>
  <si>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</si>
  <si>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</si>
  <si>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</si>
  <si>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</si>
  <si>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</si>
  <si>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</si>
  <si>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</si>
  <si>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</si>
  <si>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</si>
  <si>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</si>
  <si>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</si>
  <si>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</si>
  <si>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</si>
  <si>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</si>
  <si>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</si>
  <si>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</si>
  <si>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</si>
  <si>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</si>
  <si>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</si>
  <si>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</si>
  <si>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</si>
  <si>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</si>
  <si>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</si>
  <si>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</si>
  <si>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</si>
  <si>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</si>
  <si>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</si>
  <si>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</si>
  <si>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</si>
  <si>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</si>
  <si>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</si>
  <si>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</si>
  <si>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</si>
  <si>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</si>
  <si>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</si>
  <si>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</si>
  <si>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</si>
  <si>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</si>
  <si>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</si>
  <si>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</si>
  <si>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</si>
  <si>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</si>
  <si>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</si>
  <si>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</si>
  <si>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</si>
  <si>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</si>
  <si>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</si>
  <si>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</si>
  <si>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</si>
  <si>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</si>
  <si>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</si>
  <si>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</si>
  <si>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</si>
  <si>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</si>
  <si>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</si>
  <si>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</si>
  <si>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</si>
  <si>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</si>
  <si>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</si>
  <si>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</si>
  <si>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</si>
  <si>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</si>
  <si>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</si>
  <si>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</si>
  <si>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</si>
  <si>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</si>
  <si>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</si>
  <si>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</si>
  <si>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</si>
  <si>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</si>
  <si>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</si>
  <si>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</si>
  <si>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</si>
  <si>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</si>
  <si>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</si>
  <si>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</si>
  <si>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</si>
  <si>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</si>
  <si>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</si>
  <si>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</si>
  <si>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</si>
  <si>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</si>
  <si>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</si>
  <si>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</si>
  <si>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</si>
  <si>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</si>
  <si>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</si>
  <si>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</si>
  <si>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</si>
  <si>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</si>
  <si>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</si>
  <si>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</si>
  <si>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</si>
  <si>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</si>
  <si>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</si>
  <si>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</si>
  <si>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</si>
  <si>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</si>
  <si>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</si>
  <si>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</si>
  <si>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</si>
  <si>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</si>
  <si>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</si>
  <si>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</si>
  <si>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</si>
  <si>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</si>
  <si>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</si>
  <si>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</si>
  <si>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</si>
  <si>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</si>
  <si>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</si>
  <si>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</si>
  <si>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</si>
  <si>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</si>
  <si>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</si>
  <si>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</si>
  <si>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</si>
  <si>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</si>
  <si>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</si>
  <si>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</si>
  <si>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</si>
  <si>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</si>
  <si>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</si>
  <si>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</si>
  <si>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</si>
  <si>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</si>
  <si>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</si>
  <si>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</si>
  <si>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</si>
  <si>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</si>
  <si>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</si>
  <si>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</si>
  <si>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</si>
  <si>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</si>
  <si>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</si>
  <si>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</si>
  <si>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</si>
  <si>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</si>
  <si>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</si>
  <si>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</si>
  <si>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</si>
  <si>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</si>
  <si>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</si>
  <si>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</si>
  <si>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</si>
  <si>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</si>
  <si>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</si>
  <si>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</si>
  <si>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</si>
  <si>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</si>
  <si>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</si>
  <si>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</si>
  <si>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</si>
  <si>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</si>
  <si>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</si>
  <si>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</si>
  <si>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</si>
  <si>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</si>
  <si>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</si>
  <si>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</si>
  <si>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</si>
  <si>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</si>
  <si>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</si>
  <si>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</si>
  <si>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</si>
  <si>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</si>
  <si>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</si>
  <si>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</si>
  <si>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</si>
  <si>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</si>
  <si>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</si>
  <si>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</si>
  <si>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</si>
  <si>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</si>
  <si>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</si>
  <si>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</si>
  <si>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</si>
  <si>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</si>
  <si>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</si>
  <si>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</si>
  <si>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</si>
  <si>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</si>
  <si>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</si>
  <si>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</si>
  <si>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</si>
  <si>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</si>
  <si>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</si>
  <si>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</si>
  <si>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</si>
  <si>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</si>
  <si>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</si>
  <si>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</si>
  <si>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</si>
  <si>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</si>
  <si>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</si>
  <si>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</si>
  <si>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</si>
  <si>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</si>
  <si>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</si>
  <si>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</si>
  <si>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</si>
  <si>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</si>
  <si>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</si>
  <si>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</si>
  <si>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</si>
  <si>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</si>
  <si>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</si>
  <si>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</si>
  <si>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</si>
  <si>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</si>
  <si>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</si>
  <si>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</si>
  <si>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</si>
  <si>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</si>
  <si>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</si>
  <si>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</si>
  <si>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</si>
  <si>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</si>
  <si>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</si>
  <si>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</si>
  <si>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</si>
  <si>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</si>
  <si>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</si>
  <si>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</si>
  <si>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</si>
  <si>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</si>
  <si>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</si>
  <si>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</si>
  <si>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</si>
  <si>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</si>
  <si>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</si>
  <si>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</si>
  <si>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</si>
  <si>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</si>
  <si>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</si>
  <si>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</si>
  <si>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</si>
  <si>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</si>
  <si>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</si>
  <si>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</si>
  <si>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</si>
  <si>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</si>
  <si>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</si>
  <si>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</si>
  <si>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</si>
  <si>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</si>
  <si>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</si>
  <si>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</si>
  <si>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</si>
  <si>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</si>
  <si>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</si>
  <si>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</si>
  <si>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</si>
  <si>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</si>
  <si>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</si>
  <si>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</si>
  <si>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</si>
  <si>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</si>
  <si>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</si>
  <si>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</si>
  <si>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</si>
  <si>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</si>
  <si>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</si>
  <si>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</si>
  <si>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</si>
  <si>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</si>
  <si>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</si>
  <si>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</si>
  <si>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</si>
  <si>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</si>
  <si>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</si>
  <si>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</si>
  <si>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</si>
  <si>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</si>
  <si>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</si>
  <si>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</si>
  <si>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</si>
  <si>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</si>
  <si>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</si>
  <si>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</si>
  <si>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</si>
  <si>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</si>
  <si>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</si>
  <si>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</si>
  <si>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</si>
  <si>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</si>
  <si>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</si>
  <si>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</si>
  <si>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</si>
  <si>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</si>
  <si>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</si>
  <si>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</si>
  <si>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</si>
  <si>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</si>
  <si>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</si>
  <si>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</si>
  <si>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</si>
  <si>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</si>
  <si>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</si>
  <si>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</si>
  <si>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</si>
  <si>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</si>
  <si>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</si>
  <si>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</si>
  <si>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</si>
  <si>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</si>
  <si>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</si>
  <si>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</si>
  <si>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</si>
  <si>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</si>
  <si>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</si>
  <si>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</si>
  <si>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</si>
  <si>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</si>
  <si>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</si>
  <si>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</si>
  <si>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</si>
  <si>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</si>
  <si>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</si>
  <si>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</si>
  <si>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</si>
  <si>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</si>
  <si>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</si>
  <si>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</si>
  <si>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</si>
  <si>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</si>
  <si>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</si>
  <si>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</si>
  <si>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</si>
  <si>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</si>
  <si>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</si>
  <si>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</si>
  <si>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</si>
  <si>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</si>
  <si>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</si>
  <si>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</si>
  <si>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</si>
  <si>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</si>
  <si>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</si>
  <si>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</si>
  <si>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</si>
  <si>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</si>
  <si>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</si>
  <si>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</si>
  <si>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</si>
  <si>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</si>
  <si>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</si>
  <si>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</si>
  <si>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</si>
  <si>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</si>
  <si>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</si>
  <si>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</si>
  <si>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</si>
  <si>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</si>
  <si>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</si>
  <si>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</si>
  <si>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</si>
  <si>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</si>
  <si>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</si>
  <si>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</si>
  <si>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</si>
  <si>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</si>
  <si>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</si>
  <si>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</si>
  <si>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</si>
  <si>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</si>
  <si>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</si>
  <si>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</si>
  <si>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</si>
  <si>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</si>
  <si>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</si>
  <si>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</si>
  <si>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</si>
  <si>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</si>
  <si>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</si>
  <si>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</si>
  <si>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</si>
  <si>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</si>
  <si>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</si>
  <si>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</si>
  <si>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</si>
  <si>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</si>
  <si>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</si>
  <si>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</si>
  <si>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</si>
  <si>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</si>
  <si>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</si>
  <si>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</si>
  <si>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</si>
  <si>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</si>
  <si>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</si>
  <si>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</si>
  <si>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</si>
  <si>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</si>
  <si>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</si>
  <si>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</si>
  <si>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</si>
  <si>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</si>
  <si>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</si>
  <si>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</si>
  <si>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</si>
  <si>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</si>
  <si>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</si>
  <si>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</si>
  <si>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</si>
  <si>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</si>
  <si>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</si>
  <si>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</si>
  <si>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</si>
  <si>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</si>
  <si>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</si>
  <si>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</si>
  <si>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</si>
  <si>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</si>
  <si>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</si>
  <si>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</si>
  <si>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</si>
  <si>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</si>
  <si>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</si>
  <si>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</si>
  <si>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</si>
  <si>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</si>
  <si>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</si>
  <si>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</si>
  <si>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</si>
  <si>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</si>
  <si>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</si>
  <si>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</si>
  <si>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</si>
  <si>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</si>
  <si>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</si>
  <si>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</si>
  <si>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</si>
  <si>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</si>
  <si>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</si>
  <si>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</si>
  <si>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</si>
  <si>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</si>
  <si>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</si>
  <si>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</si>
  <si>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</si>
  <si>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</si>
  <si>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</si>
  <si>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</si>
  <si>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</si>
  <si>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</si>
  <si>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</si>
  <si>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</si>
  <si>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</si>
  <si>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</si>
  <si>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</si>
  <si>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</si>
  <si>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</si>
  <si>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</si>
  <si>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</si>
  <si>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</si>
  <si>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</si>
  <si>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</si>
  <si>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</si>
  <si>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</si>
  <si>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</si>
  <si>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</si>
  <si>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</si>
  <si>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</si>
  <si>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</si>
  <si>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</si>
  <si>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</si>
  <si>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</si>
  <si>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</si>
  <si>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</si>
  <si>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</si>
  <si>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</si>
  <si>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</si>
  <si>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</si>
  <si>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</si>
  <si>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</si>
  <si>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</si>
  <si>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</si>
  <si>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</si>
  <si>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</si>
  <si>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</si>
  <si>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</si>
  <si>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</si>
  <si>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</si>
  <si>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</si>
  <si>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</si>
  <si>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</si>
  <si>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</si>
  <si>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</si>
  <si>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</si>
  <si>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</si>
  <si>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</si>
  <si>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</si>
  <si>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</si>
  <si>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</si>
  <si>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</si>
  <si>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</si>
  <si>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</si>
  <si>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</si>
  <si>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</si>
  <si>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</si>
  <si>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</si>
  <si>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</si>
  <si>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</si>
  <si>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</si>
  <si>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</si>
  <si>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</si>
  <si>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</si>
  <si>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</si>
  <si>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</si>
  <si>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</si>
  <si>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</si>
  <si>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</si>
  <si>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</si>
  <si>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</si>
  <si>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</si>
  <si>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</si>
  <si>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</si>
  <si>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</si>
  <si>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</si>
  <si>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</si>
  <si>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</si>
  <si>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</si>
  <si>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</si>
  <si>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</si>
  <si>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</si>
  <si>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</si>
  <si>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</si>
  <si>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</si>
  <si>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</si>
  <si>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</si>
  <si>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</si>
  <si>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</si>
  <si>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</si>
  <si>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</si>
  <si>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</si>
  <si>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</si>
  <si>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</si>
  <si>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</si>
  <si>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</si>
  <si>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</si>
  <si>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</si>
  <si>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</si>
  <si>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</si>
  <si>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</si>
  <si>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</si>
  <si>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</si>
  <si>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</si>
  <si>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</si>
  <si>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</si>
  <si>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</si>
  <si>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</si>
  <si>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</si>
  <si>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</si>
  <si>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</si>
  <si>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</si>
  <si>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</si>
  <si>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</si>
  <si>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</si>
  <si>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</si>
  <si>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</si>
  <si>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</si>
  <si>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</si>
  <si>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</si>
  <si>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</si>
  <si>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</si>
  <si>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</si>
  <si>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</si>
  <si>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</si>
  <si>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</si>
  <si>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</si>
  <si>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</si>
  <si>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</si>
  <si>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</si>
  <si>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</si>
  <si>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</si>
  <si>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</si>
  <si>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</si>
  <si>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</si>
  <si>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</si>
  <si>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</si>
  <si>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</si>
  <si>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</si>
  <si>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</si>
  <si>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</si>
  <si>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</si>
  <si>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</si>
  <si>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</si>
  <si>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</si>
  <si>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</si>
  <si>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</si>
  <si>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</si>
  <si>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</si>
  <si>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</si>
  <si>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</si>
  <si>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</si>
  <si>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</si>
  <si>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</si>
  <si>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</si>
  <si>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</si>
  <si>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</si>
  <si>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</si>
  <si>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</si>
  <si>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</si>
  <si>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</si>
  <si>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</si>
  <si>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</si>
  <si>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</si>
  <si>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</si>
  <si>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</si>
  <si>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</si>
  <si>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</si>
  <si>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</si>
  <si>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</si>
  <si>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</si>
  <si>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</si>
  <si>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</si>
  <si>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</si>
  <si>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</si>
  <si>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</si>
  <si>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</si>
  <si>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</si>
  <si>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</si>
  <si>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</si>
  <si>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</si>
  <si>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</si>
  <si>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</si>
  <si>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</si>
  <si>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</si>
  <si>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</si>
  <si>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</si>
  <si>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</si>
  <si>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</si>
  <si>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</si>
  <si>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</si>
  <si>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</si>
  <si>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</si>
  <si>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</si>
  <si>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</si>
  <si>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</si>
  <si>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</si>
  <si>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</si>
  <si>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</si>
  <si>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</si>
  <si>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</si>
  <si>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</si>
  <si>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</si>
  <si>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</si>
  <si>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</si>
  <si>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</si>
  <si>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</si>
  <si>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</si>
  <si>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</si>
  <si>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</si>
  <si>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</si>
  <si>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</si>
  <si>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</si>
  <si>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</si>
  <si>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</si>
  <si>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</si>
  <si>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</si>
  <si>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</si>
  <si>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</si>
  <si>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</si>
  <si>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</si>
  <si>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</si>
  <si>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</si>
  <si>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</si>
  <si>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</si>
  <si>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</si>
  <si>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</si>
  <si>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</si>
  <si>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</si>
  <si>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</si>
  <si>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</si>
  <si>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</si>
  <si>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</si>
  <si>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</si>
  <si>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</si>
  <si>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</si>
  <si>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</si>
  <si>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</si>
  <si>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</si>
  <si>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</si>
  <si>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</si>
  <si>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</si>
  <si>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</si>
  <si>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</si>
  <si>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</si>
  <si>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</si>
  <si>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</si>
  <si>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</si>
  <si>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</si>
  <si>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</si>
  <si>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</si>
  <si>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</si>
  <si>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</si>
  <si>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</si>
  <si>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</si>
  <si>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</si>
  <si>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</si>
  <si>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</si>
  <si>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</si>
  <si>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</si>
  <si>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</si>
  <si>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</si>
  <si>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</si>
  <si>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</si>
  <si>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</si>
  <si>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</si>
  <si>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</si>
  <si>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</si>
  <si>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</si>
  <si>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</si>
  <si>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</si>
  <si>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</si>
  <si>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</si>
  <si>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</si>
  <si>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</si>
  <si>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</si>
  <si>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</si>
  <si>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</si>
  <si>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</si>
  <si>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</si>
  <si>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</si>
  <si>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</si>
  <si>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</si>
  <si>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</si>
  <si>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</si>
  <si>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</si>
  <si>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</si>
  <si>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</si>
  <si>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</si>
  <si>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</si>
  <si>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</si>
  <si>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</si>
  <si>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</si>
  <si>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</si>
  <si>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</si>
  <si>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</si>
  <si>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</si>
  <si>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</si>
  <si>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</si>
  <si>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</si>
  <si>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</si>
  <si>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</si>
  <si>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</si>
  <si>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</si>
  <si>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</si>
  <si>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</si>
  <si>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</si>
  <si>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</si>
  <si>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</si>
  <si>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</si>
  <si>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</si>
  <si>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</si>
  <si>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</si>
  <si>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</si>
  <si>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</si>
  <si>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</si>
  <si>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</si>
  <si>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</si>
  <si>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</si>
  <si>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</si>
  <si>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</si>
  <si>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</si>
  <si>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</si>
  <si>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</si>
  <si>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</si>
  <si>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</si>
  <si>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</si>
  <si>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</si>
  <si>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</si>
  <si>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</si>
  <si>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</si>
  <si>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</si>
  <si>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</si>
  <si>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</si>
  <si>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</si>
  <si>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</si>
  <si>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</si>
  <si>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</si>
  <si>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</si>
  <si>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</si>
  <si>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</si>
  <si>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</si>
  <si>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</si>
  <si>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</si>
  <si>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</si>
  <si>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</si>
  <si>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</si>
  <si>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</si>
  <si>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</si>
  <si>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</si>
  <si>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</si>
  <si>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</si>
  <si>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</si>
  <si>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</si>
  <si>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</si>
  <si>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</si>
  <si>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</si>
  <si>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</si>
  <si>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</si>
  <si>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</si>
  <si>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</si>
  <si>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</si>
  <si>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</si>
  <si>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</si>
  <si>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</si>
  <si>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</si>
  <si>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</si>
  <si>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</si>
  <si>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</si>
  <si>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</si>
  <si>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</si>
  <si>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</si>
  <si>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</si>
  <si>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</si>
  <si>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</si>
  <si>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</si>
  <si>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</si>
  <si>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</si>
  <si>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</si>
  <si>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</si>
  <si>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</si>
  <si>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</si>
  <si>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</si>
  <si>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</si>
  <si>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</si>
  <si>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</si>
  <si>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</si>
  <si>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</si>
  <si>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</si>
  <si>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</si>
  <si>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</si>
  <si>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</si>
  <si>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</si>
  <si>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</si>
  <si>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</si>
  <si>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</si>
  <si>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</si>
  <si>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</si>
  <si>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</si>
  <si>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</si>
  <si>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</si>
  <si>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</si>
  <si>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</si>
  <si>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</si>
  <si>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</si>
  <si>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</si>
  <si>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</si>
  <si>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</si>
  <si>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</si>
  <si>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</si>
  <si>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</si>
  <si>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</si>
  <si>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</si>
  <si>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</si>
  <si>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</si>
  <si>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</si>
  <si>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</si>
  <si>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</si>
  <si>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</si>
  <si>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</si>
  <si>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</si>
  <si>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</si>
  <si>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</si>
  <si>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</si>
  <si>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</si>
  <si>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</si>
  <si>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</si>
  <si>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</si>
  <si>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</si>
  <si>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</si>
  <si>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</si>
  <si>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</si>
  <si>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</si>
  <si>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</si>
  <si>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</si>
  <si>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</si>
  <si>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</si>
  <si>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</si>
  <si>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</si>
  <si>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</si>
  <si>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</si>
  <si>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</si>
  <si>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</si>
  <si>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</si>
  <si>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</si>
  <si>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</si>
  <si>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</si>
  <si>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</si>
  <si>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</si>
  <si>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</si>
  <si>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</si>
  <si>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</si>
  <si>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</si>
  <si>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</si>
  <si>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</si>
  <si>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</si>
  <si>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</si>
  <si>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</si>
  <si>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</si>
  <si>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</si>
  <si>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</si>
  <si>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</si>
  <si>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</si>
  <si>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</si>
  <si>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</si>
  <si>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</si>
  <si>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</si>
  <si>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</si>
  <si>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</si>
  <si>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</si>
  <si>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</si>
  <si>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</si>
  <si>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</si>
  <si>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</si>
  <si>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</si>
  <si>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</si>
  <si>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</si>
  <si>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</si>
  <si>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</si>
  <si>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</si>
  <si>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</si>
  <si>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</si>
  <si>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</si>
  <si>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</si>
  <si>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</si>
  <si>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</si>
  <si>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</si>
  <si>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</si>
  <si>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</si>
  <si>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</si>
  <si>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</si>
  <si>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</si>
  <si>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</si>
  <si>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</si>
  <si>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</si>
  <si>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</si>
  <si>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</si>
  <si>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</si>
  <si>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</si>
  <si>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</si>
  <si>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</si>
  <si>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</si>
  <si>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</si>
  <si>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</si>
  <si>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</si>
  <si>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</si>
  <si>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</si>
  <si>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</si>
  <si>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</si>
  <si>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</si>
  <si>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</si>
  <si>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</si>
  <si>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</si>
  <si>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</si>
  <si>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</si>
  <si>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</si>
  <si>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</si>
  <si>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</si>
  <si>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</si>
  <si>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</si>
  <si>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</si>
  <si>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</si>
  <si>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</si>
  <si>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</si>
  <si>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</si>
  <si>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</si>
  <si>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</si>
  <si>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</si>
  <si>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</si>
  <si>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</si>
  <si>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</si>
  <si>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</si>
  <si>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</si>
  <si>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</si>
  <si>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</si>
  <si>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</si>
  <si>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</si>
  <si>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</si>
  <si>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</si>
  <si>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</si>
  <si>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</si>
  <si>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</si>
  <si>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</si>
  <si>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</si>
  <si>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</si>
  <si>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</si>
  <si>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</si>
  <si>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</si>
  <si>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</si>
  <si>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</si>
  <si>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</si>
  <si>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</si>
  <si>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</si>
  <si>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</si>
  <si>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</si>
  <si>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</si>
  <si>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</si>
  <si>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</si>
  <si>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</si>
  <si>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</si>
  <si>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</si>
  <si>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</si>
  <si>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</si>
  <si>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</si>
  <si>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</si>
  <si>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</si>
  <si>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</si>
  <si>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</si>
  <si>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</si>
  <si>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</si>
  <si>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</si>
  <si>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</si>
  <si>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</si>
  <si>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</si>
  <si>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</si>
  <si>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</si>
  <si>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</si>
  <si>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</si>
  <si>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</si>
  <si>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</si>
  <si>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</si>
  <si>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</si>
  <si>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</si>
  <si>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</si>
  <si>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</si>
  <si>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</si>
  <si>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</si>
  <si>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</si>
  <si>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</si>
  <si>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</si>
  <si>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</si>
  <si>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</si>
  <si>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</si>
  <si>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</si>
  <si>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</si>
  <si>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</si>
  <si>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</si>
  <si>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</si>
  <si>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</si>
  <si>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</si>
  <si>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</si>
  <si>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</si>
  <si>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</si>
  <si>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</si>
  <si>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</si>
  <si>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</si>
  <si>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</si>
  <si>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</si>
  <si>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</si>
  <si>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</si>
  <si>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</si>
  <si>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</si>
  <si>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</si>
  <si>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</si>
  <si>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</si>
  <si>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</si>
  <si>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</si>
  <si>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</si>
  <si>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</si>
  <si>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</si>
  <si>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</si>
  <si>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</si>
  <si>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</si>
  <si>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</si>
  <si>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</si>
  <si>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</si>
  <si>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</si>
  <si>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</si>
  <si>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</si>
  <si>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</si>
  <si>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</si>
  <si>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</si>
  <si>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</si>
  <si>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</si>
  <si>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</si>
  <si>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</si>
  <si>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</si>
  <si>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</si>
  <si>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</si>
  <si>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</si>
  <si>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</si>
  <si>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</si>
  <si>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</si>
  <si>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</si>
  <si>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</si>
  <si>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</si>
  <si>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</si>
  <si>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</si>
  <si>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</si>
  <si>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</si>
  <si>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</si>
  <si>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</si>
  <si>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</si>
  <si>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</si>
  <si>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</si>
  <si>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</si>
  <si>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</si>
  <si>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</si>
  <si>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</si>
  <si>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</si>
  <si>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</si>
  <si>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</si>
  <si>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</si>
  <si>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</si>
  <si>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</si>
  <si>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</si>
  <si>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</si>
  <si>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</si>
  <si>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</si>
  <si>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</si>
  <si>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</si>
  <si>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</si>
  <si>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</si>
  <si>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</si>
  <si>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</si>
  <si>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</si>
  <si>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</si>
  <si>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</si>
  <si>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</si>
  <si>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</si>
  <si>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</si>
  <si>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</si>
  <si>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</si>
  <si>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</si>
  <si>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</si>
  <si>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</si>
  <si>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</si>
  <si>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</si>
  <si>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</si>
  <si>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</si>
  <si>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</si>
  <si>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</si>
  <si>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</si>
  <si>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</si>
  <si>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</si>
  <si>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</si>
  <si>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</si>
  <si>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</si>
  <si>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</si>
  <si>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</si>
  <si>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</si>
  <si>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</si>
  <si>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</si>
  <si>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</si>
  <si>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</si>
  <si>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</si>
  <si>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</si>
  <si>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</si>
  <si>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</si>
  <si>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</si>
  <si>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</si>
  <si>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</si>
  <si>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</si>
  <si>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</si>
  <si>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</si>
  <si>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</si>
  <si>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</si>
  <si>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</si>
  <si>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</si>
  <si>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</si>
  <si>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</si>
  <si>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</si>
  <si>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</si>
  <si>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</si>
  <si>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</si>
  <si>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</si>
  <si>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</si>
  <si>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</si>
  <si>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</si>
  <si>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</si>
  <si>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</si>
  <si>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</si>
  <si>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</si>
  <si>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</si>
  <si>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</si>
  <si>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</si>
  <si>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</si>
  <si>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</si>
  <si>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</si>
  <si>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</si>
  <si>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</si>
  <si>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</si>
  <si>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</si>
  <si>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</si>
  <si>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</si>
  <si>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</si>
  <si>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</si>
  <si>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</si>
  <si>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</si>
  <si>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</si>
  <si>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</si>
  <si>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</si>
  <si>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</si>
  <si>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</si>
  <si>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</si>
  <si>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</si>
  <si>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</si>
  <si>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</si>
  <si>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</si>
  <si>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</si>
  <si>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</si>
  <si>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</si>
  <si>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</si>
  <si>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</si>
  <si>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</si>
  <si>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</si>
  <si>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</si>
  <si>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</si>
  <si>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</si>
  <si>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</si>
  <si>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</si>
  <si>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</si>
  <si>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</si>
  <si>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</si>
  <si>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</si>
  <si>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</si>
  <si>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</si>
  <si>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</si>
  <si>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</si>
  <si>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</si>
  <si>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</si>
  <si>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</si>
  <si>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</si>
  <si>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</si>
  <si>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</si>
  <si>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</si>
  <si>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</si>
  <si>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</si>
  <si>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</si>
  <si>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</si>
  <si>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</si>
  <si>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</si>
  <si>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</si>
  <si>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</si>
  <si>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</si>
  <si>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</si>
  <si>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</si>
  <si>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</si>
  <si>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</si>
  <si>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</si>
  <si>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</si>
  <si>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</si>
  <si>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</si>
  <si>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</si>
  <si>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</si>
  <si>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</si>
  <si>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</si>
  <si>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</si>
  <si>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</si>
  <si>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</si>
  <si>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</si>
  <si>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</si>
  <si>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</si>
  <si>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</si>
  <si>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</si>
  <si>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</si>
  <si>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</si>
  <si>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</si>
  <si>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</si>
  <si>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</si>
  <si>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</si>
  <si>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</si>
  <si>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</si>
  <si>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</si>
  <si>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</si>
  <si>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</si>
  <si>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</si>
  <si>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</si>
  <si>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</si>
  <si>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</si>
  <si>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</si>
  <si>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</si>
  <si>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</si>
  <si>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</si>
  <si>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</si>
  <si>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</si>
  <si>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</si>
  <si>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</si>
  <si>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</si>
  <si>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</si>
  <si>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</si>
  <si>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</si>
  <si>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</si>
  <si>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</si>
  <si>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</si>
  <si>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</si>
  <si>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</si>
  <si>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</si>
  <si>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</si>
  <si>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</si>
  <si>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</si>
  <si>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</si>
  <si>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</si>
  <si>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</si>
  <si>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</si>
  <si>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</si>
  <si>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</si>
  <si>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</si>
  <si>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</si>
  <si>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</si>
  <si>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</si>
  <si>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</si>
  <si>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</si>
  <si>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</si>
  <si>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</si>
  <si>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</si>
  <si>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</si>
  <si>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</si>
  <si>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</si>
  <si>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</si>
  <si>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</si>
  <si>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</si>
  <si>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</si>
  <si>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</si>
  <si>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</si>
  <si>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</si>
  <si>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</si>
  <si>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</si>
  <si>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</si>
  <si>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</si>
  <si>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</si>
  <si>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</si>
  <si>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</si>
  <si>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</si>
  <si>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</si>
  <si>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</si>
  <si>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</si>
  <si>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</si>
  <si>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</si>
  <si>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</si>
  <si>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</si>
  <si>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</si>
  <si>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</si>
  <si>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</si>
  <si>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</si>
  <si>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</si>
  <si>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</si>
  <si>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</si>
  <si>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</si>
  <si>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</si>
  <si>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</si>
  <si>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</si>
  <si>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</si>
  <si>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</si>
  <si>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</si>
  <si>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</si>
  <si>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</si>
  <si>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</si>
  <si>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</si>
  <si>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</si>
  <si>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</si>
  <si>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</si>
  <si>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</si>
  <si>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</si>
  <si>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</si>
  <si>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</si>
  <si>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</si>
  <si>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</si>
  <si>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</si>
  <si>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</si>
  <si>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</si>
  <si>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</si>
  <si>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</si>
  <si>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</si>
  <si>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</si>
  <si>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</si>
  <si>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</si>
  <si>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</si>
  <si>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</si>
  <si>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</si>
  <si>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</si>
  <si>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</si>
  <si>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</si>
  <si>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</si>
  <si>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</si>
  <si>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</si>
  <si>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</si>
  <si>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</si>
  <si>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</si>
  <si>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</si>
  <si>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</si>
  <si>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</si>
  <si>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</si>
  <si>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</si>
  <si>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</si>
  <si>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</si>
  <si>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</si>
  <si>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</si>
  <si>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</si>
  <si>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</si>
  <si>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</si>
  <si>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</si>
  <si>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</si>
  <si>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</si>
  <si>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</si>
  <si>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</si>
  <si>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</si>
  <si>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</si>
  <si>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</si>
  <si>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</si>
  <si>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</si>
  <si>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</si>
  <si>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</si>
  <si>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</si>
  <si>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</si>
  <si>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</si>
  <si>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</si>
  <si>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</si>
  <si>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</si>
  <si>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</si>
  <si>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</si>
  <si>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</si>
  <si>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</si>
  <si>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</si>
  <si>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</si>
  <si>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</si>
  <si>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</si>
  <si>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</si>
  <si>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</si>
  <si>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</si>
  <si>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</si>
  <si>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</si>
  <si>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</si>
  <si>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</si>
  <si>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</si>
  <si>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</si>
  <si>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</si>
  <si>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</si>
  <si>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</si>
  <si>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</si>
  <si>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</si>
  <si>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</si>
  <si>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</si>
  <si>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</si>
  <si>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</si>
  <si>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</si>
  <si>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</si>
  <si>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</si>
  <si>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</si>
  <si>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</si>
  <si>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</si>
  <si>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</si>
  <si>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</si>
  <si>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</si>
  <si>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</si>
  <si>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</si>
  <si>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</si>
  <si>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</si>
  <si>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</si>
  <si>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</si>
  <si>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</si>
  <si>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</si>
  <si>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</si>
  <si>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</si>
  <si>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</si>
  <si>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</si>
  <si>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</si>
  <si>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</si>
  <si>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</si>
  <si>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</si>
  <si>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</si>
  <si>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</si>
  <si>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</si>
  <si>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</si>
  <si>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</si>
  <si>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</si>
  <si>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</si>
  <si>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</si>
  <si>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</si>
  <si>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</si>
  <si>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</si>
  <si>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</si>
  <si>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</si>
  <si>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</si>
  <si>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</si>
  <si>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</si>
  <si>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</si>
  <si>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</si>
  <si>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</si>
  <si>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</si>
  <si>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</si>
  <si>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</si>
  <si>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</si>
  <si>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</si>
  <si>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</si>
  <si>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</si>
  <si>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</si>
  <si>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</si>
  <si>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</si>
  <si>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</si>
  <si>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</si>
  <si>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</si>
  <si>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</si>
  <si>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</si>
  <si>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</si>
  <si>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</si>
  <si>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</si>
  <si>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</si>
  <si>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</si>
  <si>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</si>
  <si>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</si>
  <si>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</si>
  <si>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</si>
  <si>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</si>
  <si>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</si>
  <si>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</si>
  <si>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</si>
  <si>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</si>
  <si>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</si>
  <si>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</si>
  <si>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</si>
  <si>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</si>
  <si>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</si>
  <si>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</si>
  <si>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</si>
  <si>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</si>
  <si>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</si>
  <si>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</si>
  <si>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</si>
  <si>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</si>
  <si>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</si>
  <si>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</si>
  <si>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</si>
  <si>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</si>
  <si>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</si>
  <si>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</si>
  <si>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</si>
  <si>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</si>
  <si>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</si>
  <si>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</si>
  <si>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</si>
  <si>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</si>
  <si>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</si>
  <si>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</si>
  <si>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</si>
  <si>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</si>
  <si>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</si>
  <si>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</si>
  <si>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</si>
  <si>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</si>
  <si>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</si>
  <si>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</si>
  <si>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</si>
  <si>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</si>
  <si>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</si>
  <si>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</si>
  <si>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</si>
  <si>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</si>
  <si>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</si>
  <si>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</si>
  <si>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</si>
  <si>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</si>
  <si>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</si>
  <si>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</si>
  <si>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</si>
  <si>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</si>
  <si>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</si>
  <si>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</si>
  <si>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</si>
  <si>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</si>
  <si>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</si>
  <si>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</si>
  <si>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</si>
  <si>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</si>
  <si>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</si>
  <si>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</si>
  <si>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</si>
  <si>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</si>
  <si>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</si>
  <si>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</si>
  <si>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</si>
  <si>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</si>
  <si>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</si>
  <si>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</si>
  <si>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</si>
  <si>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</si>
  <si>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</si>
  <si>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</si>
  <si>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</si>
  <si>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</si>
  <si>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</si>
  <si>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</si>
  <si>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</si>
  <si>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</si>
  <si>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</si>
  <si>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</si>
  <si>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</si>
  <si>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</si>
  <si>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</si>
  <si>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</si>
  <si>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</si>
  <si>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</si>
  <si>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</si>
  <si>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</si>
  <si>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</si>
  <si>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</si>
  <si>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</si>
  <si>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</si>
  <si>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</si>
  <si>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</si>
  <si>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</si>
  <si>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</si>
  <si>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</si>
  <si>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</si>
  <si>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</si>
  <si>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</si>
  <si>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</si>
  <si>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</si>
  <si>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</si>
  <si>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</si>
  <si>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</si>
  <si>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</si>
  <si>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</si>
  <si>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</si>
  <si>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</si>
  <si>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</si>
  <si>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</si>
  <si>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</si>
  <si>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</si>
  <si>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</si>
  <si>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</si>
  <si>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</si>
  <si>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</si>
  <si>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</si>
  <si>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</si>
  <si>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</si>
  <si>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</si>
  <si>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</si>
  <si>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</si>
  <si>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</si>
  <si>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</si>
  <si>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</si>
  <si>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</si>
  <si>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</si>
  <si>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</si>
  <si>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</si>
  <si>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</si>
  <si>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</si>
  <si>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</si>
  <si>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</si>
  <si>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</si>
  <si>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</si>
  <si>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</si>
  <si>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</si>
  <si>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</si>
  <si>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</si>
  <si>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</si>
  <si>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</si>
  <si>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</si>
  <si>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</si>
  <si>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</si>
  <si>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</si>
  <si>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</si>
  <si>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</si>
  <si>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</si>
  <si>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</si>
  <si>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</si>
  <si>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</si>
  <si>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</si>
  <si>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</si>
  <si>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</si>
  <si>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</si>
  <si>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</si>
  <si>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</si>
  <si>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</si>
  <si>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</si>
  <si>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</si>
  <si>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</si>
  <si>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</si>
  <si>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</si>
  <si>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</si>
  <si>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</si>
  <si>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</si>
  <si>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</si>
  <si>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</si>
  <si>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</si>
  <si>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</si>
  <si>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</si>
  <si>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</si>
  <si>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</si>
  <si>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</si>
  <si>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</si>
  <si>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</si>
  <si>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</si>
  <si>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</si>
  <si>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</si>
  <si>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</si>
  <si>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</si>
  <si>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</si>
  <si>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</si>
  <si>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</si>
  <si>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</si>
  <si>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</si>
  <si>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</si>
  <si>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</si>
  <si>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</si>
  <si>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</si>
  <si>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</si>
  <si>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</si>
  <si>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</si>
  <si>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</si>
  <si>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</si>
  <si>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</si>
  <si>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</si>
  <si>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</si>
  <si>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</si>
  <si>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</si>
  <si>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</si>
  <si>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</si>
  <si>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</si>
  <si>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</si>
  <si>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</si>
  <si>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</si>
  <si>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</si>
  <si>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</si>
  <si>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</si>
  <si>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</si>
  <si>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</si>
  <si>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</si>
  <si>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</si>
  <si>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</si>
  <si>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</si>
  <si>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</si>
  <si>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</si>
  <si>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</si>
  <si>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</si>
  <si>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</si>
  <si>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</si>
  <si>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</si>
  <si>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</si>
  <si>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</si>
  <si>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</si>
  <si>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</si>
  <si>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</si>
  <si>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</si>
  <si>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</si>
  <si>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</si>
  <si>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</si>
  <si>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</si>
  <si>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</si>
  <si>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</si>
  <si>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</si>
  <si>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</si>
  <si>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</si>
  <si>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</si>
  <si>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</si>
  <si>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</si>
  <si>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</si>
  <si>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</si>
  <si>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</si>
  <si>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</si>
  <si>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</si>
  <si>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</si>
  <si>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</si>
  <si>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</si>
  <si>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</si>
  <si>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</si>
  <si>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</si>
  <si>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</si>
  <si>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</si>
  <si>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</si>
  <si>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</si>
  <si>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</si>
  <si>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</si>
  <si>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</si>
  <si>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</si>
  <si>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</si>
  <si>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</si>
  <si>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</si>
  <si>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</si>
  <si>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</si>
  <si>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</si>
  <si>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</si>
  <si>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</si>
  <si>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</si>
  <si>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</si>
  <si>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</si>
  <si>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</si>
  <si>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</si>
  <si>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</si>
  <si>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</si>
  <si>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</si>
  <si>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</si>
  <si>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</si>
  <si>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</si>
  <si>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</si>
  <si>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</si>
  <si>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</si>
  <si>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</si>
  <si>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</si>
  <si>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</si>
  <si>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</si>
  <si>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</si>
  <si>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</si>
  <si>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</si>
  <si>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</si>
  <si>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</si>
  <si>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</si>
  <si>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</si>
  <si>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</si>
  <si>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</si>
  <si>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</si>
  <si>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</si>
  <si>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</si>
  <si>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</si>
  <si>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</si>
  <si>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</si>
  <si>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</si>
  <si>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</si>
  <si>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</si>
  <si>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</si>
  <si>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</si>
  <si>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</si>
  <si>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</si>
  <si>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</si>
  <si>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</si>
  <si>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</si>
  <si>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</si>
  <si>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</si>
  <si>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</si>
  <si>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</si>
  <si>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</si>
  <si>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</si>
  <si>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</si>
  <si>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</si>
  <si>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</si>
  <si>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</si>
  <si>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</si>
  <si>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</si>
  <si>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</si>
  <si>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</si>
  <si>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</si>
  <si>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</si>
  <si>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</si>
  <si>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</si>
  <si>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</si>
  <si>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</si>
  <si>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</si>
  <si>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</si>
  <si>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</si>
  <si>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</si>
  <si>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</si>
  <si>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</si>
  <si>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</si>
  <si>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</si>
  <si>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</si>
  <si>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</si>
  <si>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</si>
  <si>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</si>
  <si>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</si>
  <si>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</si>
  <si>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</si>
  <si>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</si>
  <si>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</si>
  <si>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</si>
  <si>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</si>
  <si>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</si>
  <si>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</si>
  <si>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</si>
  <si>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</si>
  <si>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</si>
  <si>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</si>
  <si>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</si>
  <si>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</si>
  <si>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</si>
  <si>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</si>
  <si>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</si>
  <si>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</si>
  <si>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</si>
  <si>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</si>
  <si>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</si>
  <si>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</si>
  <si>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</si>
  <si>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</si>
  <si>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</si>
  <si>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</si>
  <si>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</si>
  <si>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</si>
  <si>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</si>
  <si>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</si>
  <si>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</si>
  <si>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</si>
  <si>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</si>
  <si>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</si>
  <si>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</si>
  <si>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</si>
  <si>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</si>
  <si>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</si>
  <si>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</si>
  <si>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</si>
  <si>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</si>
  <si>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</si>
  <si>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</si>
  <si>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</si>
  <si>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</si>
  <si>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</si>
  <si>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</si>
  <si>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</si>
  <si>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</si>
  <si>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</si>
  <si>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</si>
  <si>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</si>
  <si>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</si>
  <si>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</si>
  <si>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</si>
  <si>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</si>
  <si>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</si>
  <si>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</si>
  <si>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</si>
  <si>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</si>
  <si>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</si>
  <si>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</si>
  <si>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</si>
  <si>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</si>
  <si>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</si>
  <si>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</si>
  <si>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</si>
  <si>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</si>
  <si>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</si>
  <si>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</si>
  <si>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</si>
  <si>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</si>
  <si>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</si>
  <si>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</si>
  <si>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</si>
  <si>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</si>
  <si>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</si>
  <si>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</si>
  <si>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</si>
  <si>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</si>
  <si>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</si>
  <si>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</si>
  <si>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</si>
  <si>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</si>
  <si>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</si>
  <si>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</si>
  <si>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</si>
  <si>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</si>
  <si>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</si>
  <si>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</si>
  <si>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</si>
  <si>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</si>
  <si>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</si>
  <si>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</si>
  <si>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</si>
  <si>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</si>
  <si>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</si>
  <si>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</si>
  <si>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</si>
  <si>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</si>
  <si>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</si>
  <si>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</si>
  <si>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</si>
  <si>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</si>
  <si>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</si>
  <si>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</si>
  <si>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</si>
  <si>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</si>
  <si>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</si>
  <si>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</si>
  <si>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</si>
  <si>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</si>
  <si>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</si>
  <si>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</si>
  <si>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</si>
  <si>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</si>
  <si>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</si>
  <si>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</si>
  <si>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</si>
  <si>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</si>
  <si>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</si>
  <si>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</si>
  <si>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</si>
  <si>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</si>
  <si>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</si>
  <si>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</si>
  <si>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</si>
  <si>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</si>
  <si>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</si>
  <si>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</si>
  <si>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</si>
  <si>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</si>
  <si>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</si>
  <si>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</si>
  <si>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</si>
  <si>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</si>
  <si>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</si>
  <si>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</si>
  <si>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</si>
  <si>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</si>
  <si>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</si>
  <si>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</si>
  <si>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</si>
  <si>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</si>
  <si>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</si>
  <si>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</si>
  <si>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</si>
  <si>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</si>
  <si>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</si>
  <si>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</si>
  <si>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</si>
  <si>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</si>
  <si>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</si>
  <si>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</si>
  <si>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</si>
  <si>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</si>
  <si>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</si>
  <si>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</si>
  <si>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</si>
  <si>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</si>
  <si>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</si>
  <si>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</si>
  <si>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</si>
  <si>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</si>
  <si>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</si>
  <si>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</si>
  <si>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</si>
  <si>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</si>
  <si>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</si>
  <si>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</si>
  <si>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</si>
  <si>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</si>
  <si>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</si>
  <si>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</si>
  <si>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</si>
  <si>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</si>
  <si>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</si>
  <si>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</si>
  <si>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</si>
  <si>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</si>
  <si>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</si>
  <si>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</si>
  <si>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</si>
  <si>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</si>
  <si>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</si>
  <si>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</si>
  <si>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</si>
  <si>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</si>
  <si>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</si>
  <si>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</si>
  <si>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</si>
  <si>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</si>
  <si>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</si>
  <si>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</si>
  <si>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</si>
  <si>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</si>
  <si>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</si>
  <si>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</si>
  <si>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</si>
  <si>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</si>
  <si>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</si>
  <si>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</si>
  <si>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</si>
  <si>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</si>
  <si>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</si>
  <si>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</si>
  <si>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</si>
  <si>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</si>
  <si>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</si>
  <si>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</si>
  <si>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</si>
  <si>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</si>
  <si>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</si>
  <si>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</si>
  <si>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</si>
  <si>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</si>
  <si>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</si>
  <si>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</si>
  <si>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</si>
  <si>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</si>
  <si>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</si>
  <si>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</si>
  <si>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</si>
  <si>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</si>
  <si>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</si>
  <si>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</si>
  <si>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</si>
  <si>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</si>
  <si>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</si>
  <si>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</si>
  <si>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</si>
  <si>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</si>
  <si>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</si>
  <si>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</si>
  <si>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</si>
  <si>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</si>
  <si>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</si>
  <si>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</si>
  <si>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</si>
  <si>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</si>
  <si>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</si>
  <si>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</si>
  <si>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</si>
  <si>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</si>
  <si>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</si>
  <si>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</si>
  <si>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</si>
  <si>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</si>
  <si>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</si>
  <si>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</si>
  <si>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</si>
  <si>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</si>
  <si>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</si>
  <si>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</si>
  <si>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</si>
  <si>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</si>
  <si>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</si>
  <si>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</si>
  <si>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</si>
  <si>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</si>
  <si>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</si>
  <si>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</si>
  <si>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</si>
  <si>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</si>
  <si>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</si>
  <si>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</si>
  <si>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</si>
  <si>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</si>
  <si>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</si>
  <si>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</si>
  <si>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</si>
  <si>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</si>
  <si>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</si>
  <si>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</si>
  <si>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</si>
  <si>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</si>
  <si>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</si>
  <si>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</si>
  <si>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</si>
  <si>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</si>
  <si>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</si>
  <si>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</si>
  <si>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</si>
  <si>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</si>
  <si>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</si>
  <si>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</si>
  <si>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</si>
  <si>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</si>
  <si>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</si>
  <si>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</si>
  <si>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</si>
  <si>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</si>
  <si>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</si>
  <si>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</si>
  <si>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</si>
  <si>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</si>
  <si>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</si>
  <si>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</si>
  <si>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</si>
  <si>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</si>
  <si>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</si>
  <si>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</si>
  <si>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</si>
  <si>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</si>
  <si>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</si>
  <si>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</si>
  <si>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</si>
  <si>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</si>
  <si>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</si>
  <si>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</si>
  <si>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</si>
  <si>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</si>
  <si>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</si>
  <si>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</si>
  <si>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</si>
  <si>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</si>
  <si>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</si>
  <si>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</si>
  <si>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</si>
  <si>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</si>
  <si>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</si>
  <si>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</si>
  <si>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</si>
  <si>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</si>
  <si>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</si>
  <si>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</si>
  <si>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</si>
  <si>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</si>
  <si>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</si>
  <si>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</si>
  <si>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</si>
  <si>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</si>
  <si>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</si>
  <si>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</si>
  <si>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</si>
  <si>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</si>
  <si>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</si>
  <si>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</si>
  <si>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</si>
  <si>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</si>
  <si>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</si>
  <si>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</si>
  <si>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</si>
  <si>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</si>
  <si>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</si>
  <si>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</si>
  <si>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</si>
  <si>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</si>
  <si>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</si>
  <si>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</si>
  <si>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</si>
  <si>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</si>
  <si>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</si>
  <si>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</si>
  <si>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</si>
  <si>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</si>
  <si>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</si>
  <si>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</si>
  <si>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</si>
  <si>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</si>
  <si>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</si>
  <si>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</si>
  <si>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</si>
  <si>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</si>
  <si>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</si>
  <si>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</si>
  <si>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</si>
  <si>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</si>
  <si>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</si>
  <si>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</si>
  <si>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</si>
  <si>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</si>
  <si>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</si>
  <si>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</si>
  <si>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</si>
  <si>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</si>
  <si>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</si>
  <si>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</si>
  <si>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</si>
  <si>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</si>
  <si>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</si>
  <si>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</si>
  <si>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</si>
  <si>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</si>
  <si>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</si>
  <si>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</si>
  <si>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</si>
  <si>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</si>
  <si>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</si>
  <si>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</si>
  <si>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</si>
  <si>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</si>
  <si>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</si>
  <si>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</si>
  <si>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</si>
  <si>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</si>
  <si>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</si>
  <si>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</si>
  <si>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</si>
  <si>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</si>
  <si>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</si>
  <si>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</si>
  <si>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</si>
  <si>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</si>
  <si>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</si>
  <si>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</si>
  <si>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</si>
  <si>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</si>
  <si>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</si>
  <si>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</si>
  <si>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</si>
  <si>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</si>
  <si>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</si>
  <si>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</si>
  <si>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</si>
  <si>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</si>
  <si>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</si>
  <si>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</si>
  <si>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</si>
  <si>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</si>
  <si>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</si>
  <si>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</si>
  <si>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</si>
  <si>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</si>
  <si>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</si>
  <si>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</si>
  <si>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</si>
  <si>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</si>
  <si>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</si>
  <si>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</si>
  <si>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</si>
  <si>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</si>
  <si>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</si>
  <si>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</si>
  <si>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</si>
  <si>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</si>
  <si>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</si>
  <si>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</si>
  <si>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</si>
  <si>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</si>
  <si>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</si>
  <si>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</si>
  <si>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</si>
  <si>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</si>
  <si>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</si>
  <si>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</si>
  <si>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</si>
  <si>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</si>
  <si>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</si>
  <si>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</si>
  <si>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</si>
  <si>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</si>
  <si>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</si>
  <si>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</si>
  <si>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</si>
  <si>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</si>
  <si>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</si>
  <si>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</si>
  <si>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</si>
  <si>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</si>
  <si>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</si>
  <si>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</si>
  <si>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</si>
  <si>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</si>
  <si>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</si>
  <si>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</si>
  <si>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</si>
  <si>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</si>
  <si>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</si>
  <si>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</si>
  <si>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</si>
  <si>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</si>
  <si>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</si>
  <si>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</si>
  <si>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</si>
  <si>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</si>
  <si>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</si>
  <si>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</si>
  <si>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</si>
  <si>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</si>
  <si>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</si>
  <si>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</si>
  <si>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</si>
  <si>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</si>
  <si>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</si>
  <si>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</si>
  <si>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</si>
  <si>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</si>
  <si>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</si>
  <si>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</si>
  <si>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</si>
  <si>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</si>
  <si>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</si>
  <si>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</si>
  <si>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</si>
  <si>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</si>
  <si>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</si>
  <si>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</si>
  <si>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</si>
  <si>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</si>
  <si>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</si>
  <si>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</si>
  <si>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</si>
  <si>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</si>
  <si>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</si>
  <si>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</si>
  <si>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</si>
  <si>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</si>
  <si>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</si>
  <si>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</si>
  <si>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</si>
  <si>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</si>
  <si>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</si>
  <si>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</si>
  <si>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</si>
  <si>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</si>
  <si>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</si>
  <si>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</si>
  <si>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</si>
  <si>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</si>
  <si>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</si>
  <si>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</si>
  <si>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</si>
  <si>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</si>
  <si>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</si>
  <si>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</si>
  <si>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</si>
  <si>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</si>
  <si>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</si>
  <si>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</si>
  <si>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</si>
  <si>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</si>
  <si>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</si>
  <si>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</si>
  <si>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</si>
  <si>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</si>
  <si>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</si>
  <si>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</si>
  <si>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</si>
  <si>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</si>
  <si>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</si>
  <si>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</si>
  <si>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</si>
  <si>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</si>
  <si>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</si>
  <si>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</si>
  <si>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</si>
  <si>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</si>
  <si>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</si>
  <si>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</si>
  <si>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</si>
  <si>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</si>
  <si>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</si>
  <si>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</si>
  <si>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</si>
  <si>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</si>
  <si>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</si>
  <si>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</si>
  <si>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</si>
  <si>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</si>
  <si>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</si>
  <si>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</si>
  <si>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</si>
  <si>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</si>
  <si>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</si>
  <si>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</si>
  <si>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</si>
  <si>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</si>
  <si>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</si>
  <si>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</si>
  <si>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</si>
  <si>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</si>
  <si>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</si>
  <si>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</si>
  <si>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</si>
  <si>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</si>
  <si>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</si>
  <si>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</si>
  <si>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</si>
  <si>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</si>
  <si>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</si>
  <si>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</si>
  <si>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</si>
  <si>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</si>
  <si>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</si>
  <si>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</si>
  <si>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</si>
  <si>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</si>
  <si>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</si>
  <si>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</si>
  <si>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</si>
  <si>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</si>
  <si>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</si>
  <si>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</si>
  <si>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</si>
  <si>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</si>
  <si>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</si>
  <si>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</si>
  <si>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</si>
  <si>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</si>
  <si>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</si>
  <si>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</si>
  <si>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</si>
  <si>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</si>
  <si>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</si>
  <si>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</si>
  <si>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</si>
  <si>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</si>
  <si>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</si>
  <si>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</si>
  <si>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</si>
  <si>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</si>
  <si>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</si>
  <si>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</si>
  <si>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</si>
  <si>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</si>
  <si>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</si>
  <si>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</si>
  <si>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</si>
  <si>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</si>
  <si>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</si>
  <si>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</si>
  <si>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</si>
  <si>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</si>
  <si>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</si>
  <si>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</si>
  <si>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</si>
  <si>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</si>
  <si>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</si>
  <si>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</si>
  <si>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</si>
  <si>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</si>
  <si>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</si>
  <si>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</si>
  <si>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</si>
  <si>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</si>
  <si>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</si>
  <si>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</si>
  <si>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</si>
  <si>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</si>
  <si>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</si>
  <si>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</si>
  <si>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</si>
  <si>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</si>
  <si>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</si>
  <si>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</si>
  <si>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</si>
  <si>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</si>
  <si>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</si>
  <si>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</si>
  <si>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</si>
  <si>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</si>
  <si>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</si>
  <si>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</si>
  <si>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</si>
  <si>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</si>
  <si>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</si>
  <si>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</si>
  <si>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</si>
  <si>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</si>
  <si>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</si>
  <si>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</si>
  <si>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</si>
  <si>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</si>
  <si>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</si>
  <si>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</si>
  <si>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</si>
  <si>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</si>
  <si>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</si>
  <si>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</si>
  <si>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</si>
  <si>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</si>
  <si>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</si>
  <si>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</si>
  <si>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</si>
  <si>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</si>
  <si>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</si>
  <si>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</si>
  <si>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</si>
  <si>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</si>
  <si>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</si>
  <si>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</si>
  <si>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</si>
  <si>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</si>
  <si>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</si>
  <si>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</si>
  <si>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</si>
  <si>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</si>
  <si>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</si>
  <si>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</si>
  <si>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</si>
  <si>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</si>
  <si>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</si>
  <si>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</si>
  <si>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</si>
  <si>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</si>
  <si>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</si>
  <si>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</si>
  <si>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</si>
  <si>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</si>
  <si>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</si>
  <si>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</si>
  <si>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</si>
  <si>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</si>
  <si>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</si>
  <si>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</si>
  <si>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</si>
  <si>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</si>
  <si>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</si>
  <si>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</si>
  <si>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</si>
  <si>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</si>
  <si>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</si>
  <si>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</si>
  <si>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</si>
  <si>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</si>
  <si>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</si>
  <si>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</si>
  <si>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</si>
  <si>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</si>
  <si>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</si>
  <si>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</si>
  <si>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</si>
  <si>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</si>
  <si>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</si>
  <si>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</si>
  <si>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</si>
  <si>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</si>
  <si>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</si>
  <si>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</si>
  <si>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</si>
  <si>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</si>
  <si>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</si>
  <si>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</si>
  <si>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</si>
  <si>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</si>
  <si>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</si>
  <si>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</si>
  <si>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</si>
  <si>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</si>
  <si>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</si>
  <si>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</si>
  <si>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</si>
  <si>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</si>
  <si>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</si>
  <si>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</si>
  <si>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</si>
  <si>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</si>
  <si>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</si>
  <si>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</si>
  <si>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</si>
  <si>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</si>
  <si>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</si>
  <si>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</si>
  <si>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</si>
  <si>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</si>
  <si>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</si>
  <si>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</si>
  <si>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</si>
  <si>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</si>
  <si>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</si>
  <si>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</si>
  <si>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</si>
  <si>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</si>
  <si>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</si>
  <si>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</si>
  <si>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</si>
  <si>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</si>
  <si>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</si>
  <si>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</si>
  <si>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</si>
  <si>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</si>
  <si>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</si>
  <si>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</si>
  <si>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</si>
  <si>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</si>
  <si>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</si>
  <si>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</si>
  <si>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</si>
  <si>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</si>
  <si>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</si>
  <si>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</si>
  <si>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</si>
  <si>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</si>
  <si>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</si>
  <si>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</si>
  <si>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</si>
  <si>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</si>
  <si>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</si>
  <si>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</si>
  <si>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</si>
  <si>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</si>
  <si>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</si>
  <si>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</si>
  <si>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</si>
  <si>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</si>
  <si>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</si>
  <si>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</si>
  <si>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</si>
  <si>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</si>
  <si>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</si>
  <si>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</si>
  <si>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</si>
  <si>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</si>
  <si>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</si>
  <si>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</si>
  <si>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</si>
  <si>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</si>
  <si>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</si>
  <si>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</si>
  <si>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</si>
  <si>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</si>
  <si>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</si>
  <si>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</si>
  <si>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</si>
  <si>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</si>
  <si>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</si>
  <si>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</si>
  <si>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</si>
  <si>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</si>
  <si>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</si>
  <si>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</si>
  <si>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</si>
  <si>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</si>
  <si>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</si>
  <si>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</si>
  <si>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</si>
  <si>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</si>
  <si>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</si>
  <si>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</si>
  <si>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</si>
  <si>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</si>
  <si>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</si>
  <si>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</si>
  <si>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</si>
  <si>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</si>
  <si>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</si>
  <si>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</si>
  <si>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</si>
  <si>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</si>
  <si>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</si>
  <si>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</si>
  <si>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</si>
  <si>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</si>
  <si>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</si>
  <si>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</si>
  <si>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</si>
  <si>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</si>
  <si>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</si>
  <si>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</si>
  <si>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</si>
  <si>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</si>
  <si>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</si>
  <si>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</si>
  <si>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</si>
  <si>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</si>
  <si>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</si>
  <si>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</si>
  <si>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</si>
  <si>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</si>
  <si>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</si>
  <si>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</si>
  <si>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</si>
  <si>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</si>
  <si>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</si>
  <si>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</si>
  <si>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</si>
  <si>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</si>
  <si>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</si>
  <si>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</si>
  <si>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</si>
  <si>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</si>
  <si>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</si>
  <si>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</si>
  <si>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</si>
  <si>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</si>
  <si>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</si>
  <si>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</si>
  <si>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</si>
  <si>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</si>
  <si>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</si>
  <si>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</si>
  <si>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</si>
  <si>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</si>
  <si>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</si>
  <si>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</si>
  <si>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</si>
  <si>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</si>
  <si>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</si>
  <si>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</si>
  <si>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</si>
  <si>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</si>
  <si>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</si>
  <si>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</si>
  <si>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</si>
  <si>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</si>
  <si>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</si>
  <si>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</si>
  <si>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</si>
  <si>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</si>
  <si>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</si>
  <si>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</si>
  <si>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</si>
  <si>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</si>
  <si>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</si>
  <si>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</si>
  <si>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</si>
  <si>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</si>
  <si>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</si>
  <si>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</si>
  <si>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</si>
  <si>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</si>
  <si>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</si>
  <si>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</si>
  <si>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</si>
  <si>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</si>
  <si>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</si>
  <si>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</si>
  <si>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</si>
  <si>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</si>
  <si>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</si>
  <si>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</si>
  <si>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</si>
  <si>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</si>
  <si>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</si>
  <si>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</si>
  <si>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</si>
  <si>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</si>
  <si>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</si>
  <si>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</si>
  <si>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</si>
  <si>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</si>
  <si>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</si>
  <si>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</si>
  <si>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</si>
  <si>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</si>
  <si>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</si>
  <si>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</si>
  <si>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</si>
  <si>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</si>
  <si>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</si>
  <si>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</si>
  <si>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</si>
  <si>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</si>
  <si>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</si>
  <si>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</si>
  <si>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</si>
  <si>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</si>
  <si>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</si>
  <si>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</si>
  <si>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</si>
  <si>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</si>
  <si>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</si>
  <si>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</si>
  <si>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</si>
  <si>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</si>
  <si>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</si>
  <si>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</si>
  <si>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</si>
  <si>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</si>
  <si>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</si>
  <si>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</si>
  <si>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</si>
  <si>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</si>
  <si>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</si>
  <si>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</si>
  <si>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</si>
  <si>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</si>
  <si>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</si>
  <si>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</si>
  <si>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</si>
  <si>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</si>
  <si>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</si>
  <si>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</si>
  <si>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</si>
  <si>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</si>
  <si>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</si>
  <si>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</si>
  <si>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</si>
  <si>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</si>
  <si>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</si>
  <si>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</si>
  <si>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</si>
  <si>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</si>
  <si>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</si>
  <si>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</si>
  <si>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</si>
  <si>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</si>
  <si>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</si>
  <si>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</si>
  <si>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</si>
  <si>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</si>
  <si>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</si>
  <si>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</si>
  <si>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</si>
  <si>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</si>
  <si>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</si>
  <si>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</si>
  <si>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</si>
  <si>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</si>
  <si>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</si>
  <si>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</si>
  <si>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</si>
  <si>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</si>
  <si>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</si>
  <si>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</si>
  <si>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</si>
  <si>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</si>
  <si>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</si>
  <si>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</si>
  <si>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</si>
  <si>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</si>
  <si>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</si>
  <si>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</si>
  <si>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</si>
  <si>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</si>
  <si>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</si>
  <si>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</si>
  <si>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</si>
  <si>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</si>
  <si>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</si>
  <si>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</si>
  <si>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</si>
  <si>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</si>
  <si>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</si>
  <si>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</si>
  <si>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</si>
  <si>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</si>
  <si>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</si>
  <si>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</si>
  <si>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</si>
  <si>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</si>
  <si>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</si>
  <si>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</si>
  <si>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</si>
  <si>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</si>
  <si>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</si>
  <si>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</si>
  <si>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</si>
  <si>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</si>
  <si>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</si>
  <si>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</si>
  <si>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</si>
  <si>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</si>
  <si>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</si>
  <si>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</si>
  <si>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</si>
  <si>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</si>
  <si>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</si>
  <si>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</si>
  <si>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</si>
  <si>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</si>
  <si>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</si>
  <si>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</si>
  <si>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</si>
  <si>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</si>
  <si>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</si>
  <si>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</si>
  <si>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</si>
  <si>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</si>
  <si>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</si>
  <si>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</si>
  <si>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</si>
  <si>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</si>
  <si>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</si>
  <si>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</si>
  <si>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</si>
  <si>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</si>
  <si>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</si>
  <si>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</si>
  <si>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</si>
  <si>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</si>
  <si>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</si>
  <si>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</si>
  <si>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</si>
  <si>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</si>
  <si>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</si>
  <si>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</si>
  <si>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</si>
  <si>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</si>
  <si>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</si>
  <si>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</si>
  <si>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</si>
  <si>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</si>
  <si>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</si>
  <si>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</si>
  <si>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</si>
  <si>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</si>
  <si>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</si>
  <si>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</si>
  <si>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</si>
  <si>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</si>
  <si>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</si>
  <si>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</si>
  <si>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</si>
  <si>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</si>
  <si>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</si>
  <si>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</si>
  <si>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</si>
  <si>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</si>
  <si>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</si>
  <si>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</si>
  <si>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</si>
  <si>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</si>
  <si>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</si>
  <si>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</si>
  <si>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</si>
  <si>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</si>
  <si>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</si>
  <si>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</si>
  <si>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</si>
  <si>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</si>
  <si>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</si>
  <si>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</si>
  <si>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</si>
  <si>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</si>
  <si>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</si>
  <si>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</si>
  <si>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</si>
  <si>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</si>
  <si>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</si>
  <si>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</si>
  <si>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</si>
  <si>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</si>
  <si>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</si>
  <si>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</si>
  <si>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</si>
  <si>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</si>
  <si>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</si>
  <si>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</si>
  <si>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</si>
  <si>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</si>
  <si>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</si>
  <si>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</si>
  <si>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</si>
  <si>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</si>
  <si>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</si>
  <si>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</si>
  <si>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</si>
  <si>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</si>
  <si>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</si>
  <si>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</si>
  <si>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</si>
  <si>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</si>
  <si>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</si>
  <si>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</si>
  <si>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</si>
  <si>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</si>
  <si>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</si>
  <si>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</si>
  <si>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</si>
  <si>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</si>
  <si>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</si>
  <si>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</si>
  <si>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</si>
  <si>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</si>
  <si>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</si>
  <si>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</si>
  <si>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</si>
  <si>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</si>
  <si>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</si>
  <si>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</si>
  <si>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</si>
  <si>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</si>
  <si>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</si>
  <si>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</si>
  <si>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</si>
  <si>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</si>
  <si>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</si>
  <si>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</si>
  <si>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</si>
  <si>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</si>
  <si>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</si>
  <si>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</si>
  <si>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</si>
  <si>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</si>
  <si>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</si>
  <si>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</si>
  <si>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</si>
  <si>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</si>
  <si>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</si>
  <si>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</si>
  <si>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</si>
  <si>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</si>
  <si>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</si>
  <si>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</si>
  <si>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</si>
  <si>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</si>
  <si>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</si>
  <si>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</si>
  <si>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</si>
  <si>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</si>
  <si>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</si>
  <si>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</si>
  <si>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</si>
  <si>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</si>
  <si>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</si>
  <si>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</si>
  <si>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</si>
  <si>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</si>
  <si>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</si>
  <si>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</si>
  <si>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</si>
  <si>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</si>
  <si>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</si>
  <si>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</si>
  <si>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</si>
  <si>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</si>
  <si>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</si>
  <si>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</si>
  <si>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</si>
  <si>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</si>
  <si>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</si>
  <si>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</si>
  <si>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</si>
  <si>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</si>
  <si>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</si>
  <si>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</si>
  <si>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</si>
  <si>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</si>
  <si>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</si>
  <si>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</si>
  <si>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</si>
  <si>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</si>
  <si>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</si>
  <si>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</si>
  <si>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</si>
  <si>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</si>
  <si>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</si>
  <si>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</si>
  <si>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</si>
  <si>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</si>
  <si>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</si>
  <si>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</si>
  <si>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</si>
  <si>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</si>
  <si>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</si>
  <si>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</si>
  <si>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</si>
  <si>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</si>
  <si>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</si>
  <si>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</si>
  <si>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</si>
  <si>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</si>
  <si>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</si>
  <si>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</si>
  <si>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</si>
  <si>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</si>
  <si>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</si>
  <si>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</si>
  <si>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</si>
  <si>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</si>
  <si>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</si>
  <si>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</si>
  <si>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</si>
  <si>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</si>
  <si>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</si>
  <si>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</si>
  <si>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</si>
  <si>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</si>
  <si>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</si>
  <si>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</si>
  <si>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</si>
  <si>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</si>
  <si>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</si>
  <si>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</si>
  <si>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</si>
  <si>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</si>
  <si>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</si>
  <si>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</si>
  <si>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</si>
  <si>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</si>
  <si>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</si>
  <si>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</si>
  <si>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</si>
  <si>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</si>
  <si>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</si>
  <si>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</si>
  <si>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</si>
  <si>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</si>
  <si>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</si>
  <si>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</si>
  <si>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</si>
  <si>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</si>
  <si>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</si>
  <si>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</si>
  <si>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</si>
  <si>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</si>
  <si>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</si>
  <si>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</si>
  <si>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</si>
  <si>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</si>
  <si>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</si>
  <si>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</si>
  <si>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</si>
  <si>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</si>
  <si>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</si>
  <si>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</si>
  <si>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</si>
  <si>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</si>
  <si>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</si>
  <si>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</si>
  <si>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</si>
  <si>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</si>
  <si>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</si>
  <si>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</si>
  <si>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</si>
  <si>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</si>
  <si>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</si>
  <si>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</si>
  <si>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</si>
  <si>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</si>
  <si>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</si>
  <si>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</si>
  <si>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</si>
  <si>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</si>
  <si>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</si>
  <si>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</si>
  <si>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</si>
  <si>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</si>
  <si>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</si>
  <si>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</si>
  <si>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</si>
  <si>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</si>
  <si>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</si>
  <si>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</si>
  <si>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</si>
  <si>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</si>
  <si>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</si>
  <si>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</si>
  <si>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</si>
  <si>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</si>
  <si>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</si>
  <si>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</si>
  <si>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</si>
  <si>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</si>
  <si>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</si>
  <si>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</si>
  <si>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</si>
  <si>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</si>
  <si>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</si>
  <si>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</si>
  <si>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</si>
  <si>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</si>
  <si>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</si>
  <si>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</si>
  <si>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</si>
  <si>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</si>
  <si>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</si>
  <si>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</si>
  <si>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</si>
  <si>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</si>
  <si>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</si>
  <si>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</si>
  <si>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</si>
  <si>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</si>
  <si>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</si>
  <si>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</si>
  <si>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</si>
  <si>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</si>
  <si>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</si>
  <si>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</si>
  <si>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</si>
  <si>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</si>
  <si>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</si>
  <si>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</si>
  <si>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</si>
  <si>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</si>
  <si>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</si>
  <si>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</si>
  <si>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</si>
  <si>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</si>
  <si>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</si>
  <si>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</si>
  <si>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</si>
  <si>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</si>
  <si>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</si>
  <si>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</si>
  <si>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</si>
  <si>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</si>
  <si>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</si>
  <si>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</si>
  <si>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</si>
  <si>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</si>
  <si>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</si>
  <si>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</si>
  <si>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</si>
  <si>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</si>
  <si>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</si>
  <si>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</si>
  <si>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</si>
  <si>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</si>
  <si>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</si>
  <si>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</si>
  <si>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</si>
  <si>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</si>
  <si>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</si>
  <si>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</si>
  <si>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</si>
  <si>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</si>
  <si>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</si>
  <si>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</si>
  <si>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</si>
  <si>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</si>
  <si>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</si>
  <si>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</si>
  <si>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</si>
  <si>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</si>
  <si>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</si>
  <si>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</si>
  <si>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</si>
  <si>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</si>
  <si>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</si>
  <si>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</si>
  <si>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</si>
  <si>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</si>
  <si>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</si>
  <si>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</si>
  <si>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</si>
  <si>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</si>
  <si>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</si>
  <si>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</si>
  <si>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</si>
  <si>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</si>
  <si>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</si>
  <si>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</si>
  <si>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</si>
  <si>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</si>
  <si>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</si>
  <si>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</si>
  <si>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</si>
  <si>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</si>
  <si>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</si>
  <si>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</si>
  <si>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</si>
  <si>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</si>
  <si>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</si>
  <si>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</si>
  <si>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</si>
  <si>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</si>
  <si>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</si>
  <si>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</si>
  <si>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</si>
  <si>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</si>
  <si>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</si>
  <si>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</si>
  <si>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</si>
  <si>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</si>
  <si>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</si>
  <si>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</si>
  <si>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</si>
  <si>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</si>
  <si>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</si>
  <si>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</si>
  <si>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</si>
  <si>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</si>
  <si>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</si>
  <si>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</si>
  <si>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</si>
  <si>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</si>
  <si>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</si>
  <si>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</si>
  <si>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</si>
  <si>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</si>
  <si>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</si>
  <si>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</si>
  <si>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</si>
  <si>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</si>
  <si>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</si>
  <si>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</si>
  <si>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</si>
  <si>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</si>
  <si>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</si>
  <si>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</si>
  <si>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</si>
  <si>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</si>
  <si>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</si>
  <si>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</si>
  <si>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</si>
  <si>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</si>
  <si>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</si>
  <si>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</si>
  <si>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</si>
  <si>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</si>
  <si>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</si>
  <si>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</si>
  <si>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</si>
  <si>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</si>
  <si>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</si>
  <si>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</si>
  <si>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</si>
  <si>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</si>
  <si>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</si>
  <si>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</si>
  <si>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</si>
  <si>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</si>
  <si>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</si>
  <si>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</si>
  <si>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</si>
  <si>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</si>
  <si>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</si>
  <si>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</si>
  <si>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</si>
  <si>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</si>
  <si>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</si>
  <si>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</si>
  <si>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</si>
  <si>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</si>
  <si>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</si>
  <si>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</si>
  <si>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</si>
  <si>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</si>
  <si>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</si>
  <si>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</si>
  <si>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</si>
  <si>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</si>
  <si>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</si>
  <si>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</si>
  <si>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</si>
  <si>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</si>
  <si>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</si>
  <si>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</si>
  <si>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</si>
  <si>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</si>
  <si>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</si>
  <si>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</si>
  <si>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</si>
  <si>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</si>
  <si>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</si>
  <si>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</si>
  <si>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</si>
  <si>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</si>
  <si>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</si>
  <si>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</si>
  <si>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</si>
  <si>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</si>
  <si>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</si>
  <si>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</si>
  <si>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</si>
  <si>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</si>
  <si>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</si>
  <si>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</si>
  <si>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</si>
  <si>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</si>
  <si>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</si>
  <si>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</si>
  <si>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</si>
  <si>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</si>
  <si>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</si>
  <si>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</si>
  <si>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</si>
  <si>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</si>
  <si>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</si>
  <si>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</si>
  <si>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</si>
  <si>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</si>
  <si>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</si>
  <si>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</si>
  <si>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</si>
  <si>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</si>
  <si>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</si>
  <si>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</si>
  <si>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</si>
  <si>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</si>
  <si>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</si>
  <si>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</si>
  <si>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</si>
  <si>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</si>
  <si>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</si>
  <si>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</si>
  <si>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</si>
  <si>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</si>
  <si>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</si>
  <si>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</si>
  <si>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</si>
  <si>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</si>
  <si>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</si>
  <si>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</si>
  <si>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</si>
  <si>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</si>
  <si>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</si>
  <si>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</si>
  <si>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</si>
  <si>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</si>
  <si>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</si>
  <si>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</si>
  <si>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</si>
  <si>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</si>
  <si>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</si>
  <si>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</si>
  <si>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</si>
  <si>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</si>
  <si>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</si>
  <si>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</si>
  <si>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</si>
  <si>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</si>
  <si>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</si>
  <si>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</si>
  <si>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</si>
  <si>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</si>
  <si>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</si>
  <si>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</si>
  <si>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</si>
  <si>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</si>
  <si>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</si>
  <si>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</si>
  <si>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</si>
  <si>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</si>
  <si>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</si>
  <si>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</si>
  <si>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</si>
  <si>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</si>
  <si>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</si>
  <si>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</si>
  <si>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</si>
  <si>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</si>
  <si>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</si>
  <si>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</si>
  <si>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</si>
  <si>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</si>
  <si>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</si>
  <si>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</si>
  <si>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</si>
  <si>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</si>
  <si>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</si>
  <si>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</si>
  <si>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</si>
  <si>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</si>
  <si>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</si>
  <si>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</si>
  <si>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</si>
  <si>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</si>
  <si>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</si>
  <si>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</si>
  <si>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</si>
  <si>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</si>
  <si>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</si>
  <si>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</si>
  <si>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</si>
  <si>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</si>
  <si>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</si>
  <si>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</si>
  <si>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</si>
  <si>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</si>
  <si>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</si>
  <si>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</si>
  <si>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</si>
  <si>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</si>
  <si>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</si>
  <si>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</si>
  <si>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</si>
  <si>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</si>
  <si>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</si>
  <si>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</si>
  <si>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</si>
  <si>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</si>
  <si>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</si>
  <si>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</si>
  <si>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</si>
  <si>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</si>
  <si>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</si>
  <si>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</si>
  <si>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</si>
  <si>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</si>
  <si>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</si>
  <si>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</si>
  <si>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</si>
  <si>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</si>
  <si>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</si>
  <si>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</si>
  <si>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</si>
  <si>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</si>
  <si>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</si>
  <si>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</si>
  <si>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</si>
  <si>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</si>
  <si>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</si>
  <si>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</si>
  <si>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</si>
  <si>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</si>
  <si>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</si>
  <si>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</si>
  <si>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</si>
  <si>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</si>
  <si>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</si>
  <si>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</si>
  <si>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</si>
  <si>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</si>
  <si>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</si>
  <si>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</si>
  <si>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</si>
  <si>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</si>
  <si>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</si>
  <si>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</si>
  <si>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</si>
  <si>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</si>
  <si>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</si>
  <si>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</si>
  <si>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</si>
  <si>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</si>
  <si>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</si>
  <si>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</si>
  <si>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</si>
  <si>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</si>
  <si>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</si>
  <si>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</si>
  <si>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</si>
  <si>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</si>
  <si>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</si>
  <si>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</si>
  <si>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</si>
  <si>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</si>
  <si>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</si>
  <si>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</si>
  <si>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</si>
  <si>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</si>
  <si>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</si>
  <si>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</si>
  <si>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</si>
  <si>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</si>
  <si>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</si>
  <si>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</si>
  <si>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</si>
  <si>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</si>
  <si>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</si>
  <si>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</si>
  <si>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</si>
  <si>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</si>
  <si>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</si>
  <si>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</si>
  <si>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</si>
  <si>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</si>
  <si>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</si>
  <si>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</si>
  <si>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</si>
  <si>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</si>
  <si>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</si>
  <si>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</si>
  <si>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</si>
  <si>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</si>
  <si>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</si>
  <si>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</si>
  <si>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</si>
  <si>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</si>
  <si>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</si>
  <si>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</si>
  <si>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</si>
  <si>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</si>
  <si>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</si>
  <si>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</si>
  <si>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</si>
  <si>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</si>
  <si>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</si>
  <si>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</si>
  <si>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</si>
  <si>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</si>
  <si>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</si>
  <si>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</si>
  <si>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</si>
  <si>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</si>
  <si>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</si>
  <si>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</si>
  <si>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</si>
  <si>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</si>
  <si>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</si>
  <si>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</si>
  <si>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</si>
  <si>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</si>
  <si>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</si>
  <si>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</si>
  <si>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</si>
  <si>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</si>
  <si>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</si>
  <si>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</si>
  <si>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</si>
  <si>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</si>
  <si>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</si>
  <si>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</si>
  <si>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</si>
  <si>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</si>
  <si>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</si>
  <si>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</si>
  <si>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</si>
  <si>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</si>
  <si>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</si>
  <si>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</si>
  <si>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</si>
  <si>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</si>
  <si>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</si>
  <si>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</si>
  <si>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</si>
  <si>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</si>
  <si>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</si>
  <si>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</si>
  <si>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</si>
  <si>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</si>
  <si>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</si>
  <si>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</si>
  <si>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</si>
  <si>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</si>
  <si>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</si>
  <si>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</si>
  <si>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</si>
  <si>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</si>
  <si>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</si>
  <si>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</si>
  <si>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</si>
  <si>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</si>
  <si>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</si>
  <si>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</si>
  <si>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</si>
  <si>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</si>
  <si>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</si>
  <si>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</si>
  <si>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</si>
  <si>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</si>
  <si>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</si>
  <si>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</si>
  <si>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</si>
  <si>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</si>
  <si>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</si>
  <si>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</si>
  <si>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</si>
  <si>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</si>
  <si>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</si>
  <si>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</si>
  <si>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</si>
  <si>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</si>
  <si>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</si>
  <si>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</si>
  <si>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</si>
  <si>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</si>
  <si>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</si>
  <si>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</si>
  <si>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</si>
  <si>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</si>
  <si>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</si>
  <si>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</si>
  <si>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</si>
  <si>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</si>
  <si>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</si>
  <si>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</si>
  <si>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</si>
  <si>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</si>
  <si>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</si>
  <si>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</si>
  <si>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</si>
  <si>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</si>
  <si>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</si>
  <si>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</si>
  <si>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</si>
  <si>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</si>
  <si>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</si>
  <si>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</si>
  <si>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</si>
  <si>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</si>
  <si>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</si>
  <si>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</si>
  <si>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</si>
  <si>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</si>
  <si>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</si>
  <si>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</si>
  <si>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</si>
  <si>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</si>
  <si>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</si>
  <si>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</si>
  <si>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</si>
  <si>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</si>
  <si>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</si>
  <si>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</si>
  <si>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</si>
  <si>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</si>
  <si>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</si>
  <si>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</si>
  <si>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</si>
  <si>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</si>
  <si>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</si>
  <si>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</si>
  <si>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</si>
  <si>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</si>
  <si>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</si>
  <si>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</si>
  <si>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</si>
  <si>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</si>
  <si>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</si>
  <si>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</si>
  <si>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</si>
  <si>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</si>
  <si>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</si>
  <si>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</si>
  <si>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</si>
  <si>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</si>
  <si>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</si>
  <si>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</si>
  <si>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</si>
  <si>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</si>
  <si>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</si>
  <si>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</si>
  <si>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</si>
  <si>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</si>
  <si>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</si>
  <si>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</si>
  <si>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</si>
  <si>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</si>
  <si>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</si>
  <si>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</si>
  <si>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</si>
  <si>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</si>
  <si>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</si>
  <si>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</si>
  <si>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</si>
  <si>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</si>
  <si>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</si>
  <si>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</si>
  <si>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</si>
  <si>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</si>
  <si>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</si>
  <si>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</si>
  <si>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</si>
  <si>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</si>
  <si>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</si>
  <si>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</si>
  <si>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</si>
  <si>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</si>
  <si>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</si>
  <si>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</si>
  <si>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</si>
  <si>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</si>
  <si>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</si>
  <si>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</si>
  <si>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</si>
  <si>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</si>
  <si>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</si>
  <si>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</si>
  <si>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</si>
  <si>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</si>
  <si>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</si>
  <si>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</si>
  <si>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</si>
  <si>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</si>
  <si>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</si>
  <si>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</si>
  <si>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</si>
  <si>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</si>
  <si>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</si>
  <si>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</si>
  <si>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</si>
  <si>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</si>
  <si>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</si>
  <si>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</si>
  <si>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</si>
  <si>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</si>
  <si>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</si>
  <si>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</si>
  <si>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</si>
  <si>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</si>
  <si>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</si>
  <si>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</si>
  <si>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</si>
  <si>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</si>
  <si>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</si>
  <si>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</si>
  <si>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</si>
  <si>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</si>
  <si>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</si>
  <si>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</si>
  <si>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</si>
  <si>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</si>
  <si>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</si>
  <si>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</si>
  <si>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</si>
  <si>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</si>
  <si>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</si>
  <si>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</si>
  <si>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</si>
  <si>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</si>
  <si>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</si>
  <si>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</si>
  <si>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</si>
  <si>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</si>
  <si>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</si>
  <si>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</si>
  <si>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</si>
  <si>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</si>
  <si>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</si>
  <si>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</si>
  <si>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</si>
  <si>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</si>
  <si>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</si>
  <si>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</si>
  <si>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</si>
  <si>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</si>
  <si>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</si>
  <si>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</si>
  <si>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</si>
  <si>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</si>
  <si>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</si>
  <si>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</si>
  <si>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</si>
  <si>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</si>
  <si>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</si>
  <si>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</si>
  <si>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</si>
  <si>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</si>
  <si>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</si>
  <si>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</si>
  <si>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</si>
  <si>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</si>
  <si>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</si>
  <si>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</si>
  <si>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</si>
  <si>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</si>
  <si>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</si>
  <si>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</si>
  <si>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</si>
  <si>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</si>
  <si>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</si>
  <si>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</si>
  <si>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</si>
  <si>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</si>
  <si>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</si>
  <si>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</si>
  <si>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</si>
  <si>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</si>
  <si>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</si>
  <si>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</si>
  <si>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</si>
  <si>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</si>
  <si>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</si>
  <si>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</si>
  <si>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</si>
  <si>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</si>
  <si>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</si>
  <si>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</si>
  <si>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</si>
  <si>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</si>
  <si>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</si>
  <si>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</si>
  <si>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</si>
  <si>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</si>
  <si>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</si>
  <si>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</si>
  <si>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</si>
  <si>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</si>
  <si>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</si>
  <si>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</si>
  <si>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</si>
  <si>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</si>
  <si>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</si>
  <si>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</si>
  <si>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</si>
  <si>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</si>
  <si>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</si>
  <si>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</si>
  <si>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</si>
  <si>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</si>
  <si>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</si>
  <si>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</si>
  <si>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</si>
  <si>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</si>
  <si>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</si>
  <si>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</si>
  <si>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</si>
  <si>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</si>
  <si>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</si>
  <si>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</si>
  <si>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</si>
  <si>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</si>
  <si>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</si>
  <si>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</si>
  <si>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</si>
  <si>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</si>
  <si>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</si>
  <si>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</si>
  <si>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</si>
  <si>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</si>
  <si>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</si>
  <si>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</si>
  <si>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</si>
  <si>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</si>
  <si>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</si>
  <si>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</si>
  <si>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</si>
  <si>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</si>
  <si>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</si>
  <si>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</si>
  <si>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</si>
  <si>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</si>
  <si>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</si>
  <si>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</si>
  <si>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</si>
  <si>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</si>
  <si>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</si>
  <si>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</si>
  <si>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</si>
  <si>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</si>
  <si>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</si>
  <si>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</si>
  <si>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</si>
  <si>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</si>
  <si>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</si>
  <si>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</si>
  <si>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</si>
  <si>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</si>
  <si>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</si>
  <si>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</si>
  <si>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</si>
  <si>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</si>
  <si>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</si>
  <si>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</si>
  <si>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</si>
  <si>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</si>
  <si>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</si>
  <si>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</si>
  <si>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</si>
  <si>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</si>
  <si>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</si>
  <si>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</si>
  <si>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</si>
  <si>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</si>
  <si>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</si>
  <si>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</si>
  <si>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</si>
  <si>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</si>
  <si>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</si>
  <si>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</si>
  <si>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</si>
  <si>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</si>
  <si>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</si>
  <si>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</si>
  <si>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</si>
  <si>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</si>
  <si>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</si>
  <si>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</si>
  <si>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</si>
  <si>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</si>
  <si>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</si>
  <si>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</si>
  <si>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</si>
  <si>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</si>
  <si>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</si>
  <si>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</si>
  <si>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</si>
  <si>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</si>
  <si>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</si>
  <si>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</si>
  <si>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</si>
  <si>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</si>
  <si>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</si>
  <si>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</si>
  <si>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</si>
  <si>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</si>
  <si>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</si>
  <si>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</si>
  <si>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</si>
  <si>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</si>
  <si>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</si>
  <si>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</si>
  <si>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</si>
  <si>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</si>
  <si>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</si>
  <si>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</si>
  <si>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</si>
  <si>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</si>
  <si>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</si>
  <si>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</si>
  <si>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</si>
  <si>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</si>
  <si>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</si>
  <si>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</si>
  <si>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</si>
  <si>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</si>
  <si>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</si>
  <si>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</si>
  <si>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</si>
  <si>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</si>
  <si>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</si>
  <si>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</si>
  <si>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</si>
  <si>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</si>
  <si>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</si>
  <si>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</si>
  <si>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</si>
  <si>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</si>
  <si>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</si>
  <si>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</si>
  <si>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</si>
  <si>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</si>
  <si>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</si>
  <si>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</si>
  <si>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</si>
  <si>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</si>
  <si>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</si>
  <si>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</si>
  <si>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</si>
  <si>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</si>
  <si>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</si>
  <si>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</si>
  <si>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</si>
  <si>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</si>
  <si>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</si>
  <si>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</si>
  <si>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</si>
  <si>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</si>
  <si>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</si>
  <si>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</si>
  <si>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</si>
  <si>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</si>
  <si>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</si>
  <si>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</si>
  <si>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</si>
  <si>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</si>
  <si>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</si>
  <si>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</si>
  <si>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</si>
  <si>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</si>
  <si>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</si>
  <si>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</si>
  <si>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</si>
  <si>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</si>
  <si>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</si>
  <si>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</si>
  <si>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</si>
  <si>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</si>
  <si>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</si>
  <si>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</si>
  <si>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</si>
  <si>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</si>
  <si>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</si>
  <si>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</si>
  <si>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</si>
  <si>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</si>
  <si>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</si>
  <si>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</si>
  <si>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</si>
  <si>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</si>
  <si>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</si>
  <si>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</si>
  <si>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</si>
  <si>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</si>
  <si>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</si>
  <si>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</si>
  <si>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</si>
  <si>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</si>
  <si>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</si>
  <si>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</si>
  <si>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</si>
  <si>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</si>
  <si>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</si>
  <si>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</si>
  <si>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</si>
  <si>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</si>
  <si>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</si>
  <si>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</si>
  <si>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</si>
  <si>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</si>
  <si>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</si>
  <si>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</si>
  <si>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</si>
  <si>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</si>
  <si>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</si>
  <si>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</si>
  <si>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</si>
  <si>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</si>
  <si>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</si>
  <si>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</si>
  <si>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</si>
  <si>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</si>
  <si>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</si>
  <si>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</si>
  <si>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</si>
  <si>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</si>
  <si>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</si>
  <si>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</si>
  <si>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</si>
  <si>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</si>
  <si>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</si>
  <si>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</si>
  <si>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</si>
  <si>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</si>
  <si>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</si>
  <si>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</si>
  <si>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</si>
  <si>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</si>
  <si>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</si>
  <si>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</si>
  <si>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</si>
  <si>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</si>
  <si>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</si>
  <si>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</si>
  <si>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</si>
  <si>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</si>
  <si>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</si>
  <si>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</si>
  <si>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</si>
  <si>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</si>
  <si>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</si>
  <si>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</si>
  <si>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</si>
  <si>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</si>
  <si>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</si>
  <si>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</si>
  <si>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</si>
  <si>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</si>
  <si>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</si>
  <si>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</si>
  <si>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</si>
  <si>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</si>
  <si>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</si>
  <si>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</si>
  <si>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</si>
  <si>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</si>
  <si>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</si>
  <si>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</si>
  <si>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</si>
  <si>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</si>
  <si>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</si>
  <si>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</si>
  <si>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</si>
  <si>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</si>
  <si>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</si>
  <si>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</si>
  <si>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</si>
  <si>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</si>
  <si>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</si>
  <si>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</si>
  <si>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</si>
  <si>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</si>
  <si>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</si>
  <si>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</si>
  <si>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</si>
  <si>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</si>
  <si>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</si>
  <si>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</si>
  <si>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</si>
  <si>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</si>
  <si>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</si>
  <si>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</si>
  <si>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</si>
  <si>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</si>
  <si>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</si>
  <si>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</si>
  <si>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</si>
  <si>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</si>
  <si>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</si>
  <si>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</si>
  <si>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</si>
  <si>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</si>
  <si>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</si>
  <si>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</si>
  <si>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</si>
  <si>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</si>
  <si>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</si>
  <si>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</si>
  <si>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</si>
  <si>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</si>
  <si>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</si>
  <si>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</si>
  <si>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</si>
  <si>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</si>
  <si>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</si>
  <si>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</si>
  <si>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</si>
  <si>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</si>
  <si>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</si>
  <si>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</si>
  <si>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</si>
  <si>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</si>
  <si>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</si>
  <si>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</si>
  <si>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</si>
  <si>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</si>
  <si>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</si>
  <si>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</si>
  <si>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</si>
  <si>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</si>
  <si>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</si>
  <si>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</si>
  <si>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</si>
  <si>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</si>
  <si>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</si>
  <si>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</si>
  <si>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</si>
  <si>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</si>
  <si>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</si>
  <si>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</si>
  <si>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</si>
  <si>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</si>
  <si>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</si>
  <si>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</si>
  <si>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</si>
  <si>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</si>
  <si>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</si>
  <si>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</si>
  <si>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</si>
  <si>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</si>
  <si>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</si>
  <si>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</si>
  <si>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</si>
  <si>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</si>
  <si>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</si>
  <si>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</si>
  <si>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</si>
  <si>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</si>
  <si>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</si>
  <si>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</si>
  <si>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</si>
  <si>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</si>
  <si>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</si>
  <si>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</si>
  <si>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</si>
  <si>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</si>
  <si>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</si>
  <si>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</si>
  <si>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</si>
  <si>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</si>
  <si>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</si>
  <si>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</si>
  <si>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</si>
  <si>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</si>
  <si>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</si>
  <si>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</si>
  <si>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</si>
  <si>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</si>
  <si>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</si>
  <si>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</si>
  <si>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</si>
  <si>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</si>
  <si>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</si>
  <si>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</si>
  <si>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</si>
  <si>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</si>
  <si>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</si>
  <si>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</si>
  <si>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</si>
  <si>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</si>
  <si>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</si>
  <si>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</si>
  <si>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</si>
  <si>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</si>
  <si>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</si>
  <si>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</si>
  <si>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</si>
  <si>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</si>
  <si>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</si>
  <si>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</si>
  <si>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</si>
  <si>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</si>
  <si>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</si>
  <si>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</si>
  <si>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</si>
  <si>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</si>
  <si>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</si>
  <si>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</si>
  <si>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</si>
  <si>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</si>
  <si>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</si>
  <si>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</si>
  <si>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</si>
  <si>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</si>
  <si>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</si>
  <si>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</si>
  <si>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</si>
  <si>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</si>
  <si>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</si>
  <si>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</si>
  <si>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</si>
  <si>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</si>
  <si>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</si>
  <si>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</si>
  <si>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</si>
  <si>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</si>
  <si>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</si>
  <si>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</si>
  <si>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</si>
  <si>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</si>
  <si>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</si>
  <si>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</si>
  <si>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</si>
  <si>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</si>
  <si>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</si>
  <si>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</si>
  <si>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</si>
  <si>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</si>
  <si>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</si>
  <si>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</si>
  <si>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</si>
  <si>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</si>
  <si>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</si>
  <si>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</si>
  <si>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</si>
  <si>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</si>
  <si>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</si>
  <si>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</si>
  <si>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</si>
  <si>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</si>
  <si>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</si>
  <si>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</si>
  <si>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</si>
  <si>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</si>
  <si>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</si>
  <si>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</si>
  <si>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</si>
  <si>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</si>
  <si>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</si>
  <si>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</si>
  <si>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</si>
  <si>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</si>
  <si>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</si>
  <si>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</si>
  <si>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</si>
  <si>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</si>
  <si>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</si>
  <si>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</si>
  <si>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</si>
  <si>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</si>
  <si>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</si>
  <si>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</si>
  <si>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</si>
  <si>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</si>
  <si>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</si>
  <si>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</si>
  <si>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</si>
  <si>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</si>
  <si>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</si>
  <si>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</si>
  <si>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</si>
  <si>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</si>
  <si>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</si>
  <si>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</si>
  <si>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</si>
  <si>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</si>
  <si>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</si>
  <si>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</si>
  <si>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</si>
  <si>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</si>
  <si>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</si>
  <si>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</si>
  <si>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</si>
  <si>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</si>
  <si>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</si>
  <si>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</si>
  <si>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</si>
  <si>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</si>
  <si>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</si>
  <si>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</si>
  <si>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</si>
  <si>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</si>
  <si>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</si>
  <si>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</si>
  <si>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</si>
  <si>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</si>
  <si>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</si>
  <si>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</si>
  <si>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</si>
  <si>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</si>
  <si>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</si>
  <si>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</si>
  <si>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</si>
  <si>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</si>
  <si>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</si>
  <si>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</si>
  <si>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</si>
  <si>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</si>
  <si>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</si>
  <si>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</si>
  <si>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</si>
  <si>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</si>
  <si>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</si>
  <si>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</si>
  <si>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</si>
  <si>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</si>
  <si>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</si>
  <si>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</si>
  <si>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</si>
  <si>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</si>
  <si>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</si>
  <si>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</si>
  <si>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</si>
  <si>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</si>
  <si>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</si>
  <si>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</si>
  <si>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</si>
  <si>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</si>
  <si>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</si>
  <si>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</si>
  <si>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</si>
  <si>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</si>
  <si>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</si>
  <si>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</si>
  <si>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</si>
  <si>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</si>
  <si>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</si>
  <si>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</si>
  <si>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</si>
  <si>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</si>
  <si>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</si>
  <si>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</si>
  <si>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</si>
  <si>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</si>
  <si>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</si>
  <si>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</si>
  <si>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</si>
  <si>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</si>
  <si>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</si>
  <si>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</si>
  <si>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</si>
  <si>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</si>
  <si>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</si>
  <si>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</si>
  <si>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</si>
  <si>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</si>
  <si>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</si>
  <si>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</si>
  <si>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</si>
  <si>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</si>
  <si>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</si>
  <si>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</si>
  <si>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</si>
  <si>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</si>
  <si>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</si>
  <si>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</si>
  <si>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</si>
  <si>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</si>
  <si>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</si>
  <si>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</si>
  <si>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</si>
  <si>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</si>
  <si>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</si>
  <si>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</si>
  <si>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</si>
  <si>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</si>
  <si>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</si>
  <si>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</si>
  <si>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</si>
  <si>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</si>
  <si>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</si>
  <si>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</si>
  <si>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</si>
  <si>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</si>
  <si>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</si>
  <si>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</si>
  <si>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</si>
  <si>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</si>
  <si>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</si>
  <si>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</si>
  <si>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</si>
  <si>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</si>
  <si>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</si>
  <si>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</si>
  <si>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</si>
  <si>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</si>
  <si>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</si>
  <si>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</si>
  <si>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</si>
  <si>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</si>
  <si>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</si>
  <si>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</si>
  <si>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</si>
  <si>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</si>
  <si>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</si>
  <si>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</si>
  <si>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</si>
  <si>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</si>
  <si>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</si>
  <si>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</si>
  <si>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</si>
  <si>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</si>
  <si>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</si>
  <si>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</si>
  <si>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</si>
  <si>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</si>
  <si>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</si>
  <si>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</si>
  <si>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</si>
  <si>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</si>
  <si>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</si>
  <si>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</si>
  <si>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</si>
  <si>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</si>
  <si>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</si>
  <si>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</si>
  <si>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</si>
  <si>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</si>
  <si>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</si>
  <si>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</si>
  <si>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</si>
  <si>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</si>
  <si>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</si>
  <si>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</si>
  <si>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</si>
  <si>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</si>
  <si>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</si>
  <si>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</si>
  <si>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</si>
  <si>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</si>
  <si>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</si>
  <si>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</si>
  <si>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</si>
  <si>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</si>
  <si>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</si>
  <si>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</si>
  <si>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</si>
  <si>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</si>
  <si>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</si>
  <si>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</si>
  <si>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</si>
  <si>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</si>
  <si>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</si>
  <si>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</si>
  <si>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</si>
  <si>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</si>
  <si>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</si>
  <si>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</si>
  <si>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</si>
  <si>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</si>
  <si>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</si>
  <si>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</si>
  <si>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</si>
  <si>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</si>
  <si>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</si>
  <si>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</si>
  <si>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</si>
  <si>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</si>
  <si>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</si>
  <si>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</si>
  <si>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</si>
  <si>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</si>
  <si>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</si>
  <si>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</si>
  <si>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</si>
  <si>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</si>
  <si>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</si>
  <si>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</si>
  <si>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</si>
  <si>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</si>
  <si>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</si>
  <si>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</si>
  <si>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</si>
  <si>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</si>
  <si>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</si>
  <si>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</si>
  <si>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</si>
  <si>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</si>
  <si>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</si>
  <si>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</si>
  <si>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</si>
  <si>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</si>
  <si>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</si>
  <si>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</si>
  <si>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</si>
  <si>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</si>
  <si>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</si>
  <si>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</si>
  <si>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</si>
  <si>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</si>
  <si>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</si>
  <si>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</si>
  <si>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</si>
  <si>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</si>
  <si>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</si>
  <si>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</si>
  <si>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</si>
  <si>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</si>
  <si>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</si>
  <si>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</si>
  <si>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</si>
  <si>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</si>
  <si>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</si>
  <si>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</si>
  <si>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</si>
  <si>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</si>
  <si>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</si>
  <si>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</si>
  <si>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</si>
  <si>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</si>
  <si>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</si>
  <si>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</si>
  <si>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</si>
  <si>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</si>
  <si>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</si>
  <si>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</si>
  <si>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</si>
  <si>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</si>
  <si>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</si>
  <si>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</si>
  <si>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</si>
  <si>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</si>
  <si>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</si>
  <si>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</si>
  <si>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</si>
  <si>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</si>
  <si>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</si>
  <si>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</si>
  <si>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</si>
  <si>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</si>
  <si>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</si>
  <si>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</si>
  <si>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</si>
  <si>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</si>
  <si>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</si>
  <si>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</si>
  <si>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</si>
  <si>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</si>
  <si>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</si>
  <si>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</si>
  <si>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</si>
  <si>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</si>
  <si>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</si>
  <si>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</si>
  <si>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</si>
  <si>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</si>
  <si>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</si>
  <si>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</si>
  <si>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</si>
  <si>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</si>
  <si>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</si>
  <si>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</si>
  <si>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</si>
  <si>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</si>
  <si>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</si>
  <si>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</si>
  <si>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</si>
  <si>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</si>
  <si>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</si>
  <si>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</si>
  <si>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</si>
  <si>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</si>
  <si>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</si>
  <si>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</si>
  <si>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</si>
  <si>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</si>
  <si>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</si>
  <si>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</si>
  <si>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</si>
  <si>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</si>
  <si>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</si>
  <si>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</si>
  <si>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</si>
  <si>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</si>
  <si>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</si>
  <si>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</si>
  <si>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</si>
  <si>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</si>
  <si>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</si>
  <si>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</si>
  <si>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</si>
  <si>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</si>
  <si>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</si>
  <si>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</si>
  <si>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</si>
  <si>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</si>
  <si>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</si>
  <si>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</si>
  <si>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</si>
  <si>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</si>
  <si>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</si>
  <si>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</si>
  <si>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</si>
  <si>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</si>
  <si>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</si>
  <si>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</si>
  <si>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</si>
  <si>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</si>
  <si>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</si>
  <si>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</si>
  <si>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</si>
  <si>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</si>
  <si>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</si>
  <si>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</si>
  <si>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</si>
  <si>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</si>
  <si>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</si>
  <si>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</si>
  <si>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</si>
  <si>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</si>
  <si>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</si>
  <si>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</si>
  <si>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</si>
  <si>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</si>
  <si>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</si>
  <si>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</si>
  <si>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</si>
  <si>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</si>
  <si>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</si>
  <si>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</si>
  <si>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</si>
  <si>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</si>
  <si>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</si>
  <si>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</si>
  <si>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</si>
  <si>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</si>
  <si>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</si>
  <si>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</si>
  <si>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</si>
  <si>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</si>
  <si>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</si>
  <si>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</si>
  <si>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</si>
  <si>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</si>
  <si>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</si>
  <si>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</si>
  <si>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</si>
  <si>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</si>
  <si>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</si>
  <si>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</si>
  <si>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</si>
  <si>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</si>
  <si>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</si>
  <si>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</si>
  <si>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</si>
  <si>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</si>
  <si>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</si>
  <si>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</si>
  <si>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</si>
  <si>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</si>
  <si>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</si>
  <si>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</si>
  <si>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</si>
  <si>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</si>
  <si>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</si>
  <si>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</si>
  <si>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</si>
  <si>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</si>
  <si>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</si>
  <si>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</si>
  <si>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</si>
  <si>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</si>
  <si>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</si>
  <si>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</si>
  <si>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</si>
  <si>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</si>
  <si>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</si>
  <si>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</si>
  <si>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</si>
  <si>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</si>
  <si>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</si>
  <si>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</si>
  <si>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</si>
  <si>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</si>
  <si>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</si>
  <si>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</si>
  <si>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</si>
  <si>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</si>
  <si>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</si>
  <si>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</si>
  <si>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</si>
  <si>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</si>
  <si>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</si>
  <si>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</si>
  <si>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</si>
  <si>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</si>
  <si>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</si>
  <si>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</si>
  <si>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</si>
  <si>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</si>
  <si>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</si>
  <si>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</si>
  <si>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</si>
  <si>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</si>
  <si>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</si>
  <si>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</si>
  <si>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</si>
  <si>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</si>
  <si>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</si>
  <si>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</si>
  <si>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</si>
  <si>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</si>
  <si>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</si>
  <si>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</si>
  <si>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</si>
  <si>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</si>
  <si>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</si>
  <si>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</si>
  <si>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</si>
  <si>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</si>
  <si>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</si>
  <si>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</si>
  <si>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</si>
  <si>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</si>
  <si>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</si>
  <si>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</si>
  <si>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</si>
  <si>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</si>
  <si>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</si>
  <si>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</si>
  <si>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</si>
  <si>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</si>
  <si>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</si>
  <si>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</si>
  <si>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</si>
  <si>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</si>
  <si>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</si>
  <si>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</si>
  <si>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</si>
  <si>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</si>
  <si>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</si>
  <si>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</si>
  <si>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</si>
  <si>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</si>
  <si>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</si>
  <si>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</si>
  <si>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</si>
  <si>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</si>
  <si>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</si>
  <si>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</si>
  <si>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</si>
  <si>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</si>
  <si>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</si>
  <si>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</si>
  <si>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</si>
  <si>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</si>
  <si>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</si>
  <si>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</si>
  <si>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</si>
  <si>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</si>
  <si>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</si>
  <si>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</si>
  <si>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</si>
  <si>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</si>
  <si>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</si>
  <si>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</si>
  <si>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</si>
  <si>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</si>
  <si>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</si>
  <si>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</si>
  <si>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</si>
  <si>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</si>
  <si>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</si>
  <si>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</si>
  <si>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</si>
  <si>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</si>
  <si>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</si>
  <si>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</si>
  <si>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</si>
  <si>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</si>
  <si>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</si>
  <si>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</si>
  <si>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</si>
  <si>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</si>
  <si>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</si>
  <si>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</si>
  <si>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</si>
  <si>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</si>
  <si>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</si>
  <si>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</si>
  <si>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</si>
  <si>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</si>
  <si>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</si>
  <si>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</si>
  <si>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</si>
  <si>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</si>
  <si>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</si>
  <si>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</si>
  <si>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</si>
  <si>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</si>
  <si>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</si>
  <si>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</si>
  <si>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</si>
  <si>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</si>
  <si>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</si>
  <si>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</si>
  <si>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</si>
  <si>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</si>
  <si>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</si>
  <si>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</si>
  <si>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</si>
  <si>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</si>
  <si>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</si>
  <si>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</si>
  <si>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</si>
  <si>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</si>
  <si>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</si>
  <si>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</si>
  <si>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</si>
  <si>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</si>
  <si>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</si>
  <si>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</si>
  <si>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</si>
  <si>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</si>
  <si>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</si>
  <si>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</si>
  <si>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</si>
  <si>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</si>
  <si>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</si>
  <si>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</si>
  <si>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</si>
  <si>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</si>
  <si>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</si>
  <si>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</si>
  <si>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</si>
  <si>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</si>
  <si>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</si>
  <si>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</si>
  <si>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</si>
  <si>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</si>
  <si>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</si>
  <si>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</si>
  <si>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</si>
  <si>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</si>
  <si>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</si>
  <si>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</si>
  <si>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</si>
  <si>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</si>
  <si>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</si>
  <si>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</si>
  <si>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</si>
  <si>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</si>
  <si>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</si>
  <si>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</si>
  <si>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</si>
  <si>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</si>
  <si>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</si>
  <si>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</si>
  <si>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</si>
  <si>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</si>
  <si>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</si>
  <si>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</si>
  <si>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</si>
  <si>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</si>
  <si>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</si>
  <si>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</si>
  <si>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</si>
  <si>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</si>
  <si>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</si>
  <si>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</si>
  <si>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</si>
  <si>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</si>
  <si>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</si>
  <si>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</si>
  <si>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</si>
  <si>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</si>
  <si>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</si>
  <si>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</si>
  <si>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</si>
  <si>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</si>
  <si>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</si>
  <si>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</si>
  <si>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</si>
  <si>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</si>
  <si>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</si>
  <si>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</si>
  <si>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</si>
  <si>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</si>
  <si>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</si>
  <si>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</si>
  <si>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</si>
  <si>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</si>
  <si>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</si>
  <si>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</si>
  <si>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</si>
  <si>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</si>
  <si>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</si>
  <si>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</si>
  <si>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</si>
  <si>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</si>
  <si>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</si>
  <si>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</si>
  <si>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</si>
  <si>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</si>
  <si>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</si>
  <si>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</si>
  <si>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</si>
  <si>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</si>
  <si>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</si>
  <si>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</si>
  <si>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</si>
  <si>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</si>
  <si>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</si>
  <si>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</si>
  <si>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</si>
  <si>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</si>
  <si>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</si>
  <si>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</si>
  <si>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</si>
  <si>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</si>
  <si>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</si>
  <si>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</si>
  <si>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</si>
  <si>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</si>
  <si>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</si>
  <si>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</si>
  <si>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</si>
  <si>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</si>
  <si>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</si>
  <si>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</si>
  <si>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</si>
  <si>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</si>
  <si>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</si>
  <si>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</si>
  <si>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</si>
  <si>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</si>
  <si>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</si>
  <si>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</si>
  <si>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</si>
  <si>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</si>
  <si>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</si>
  <si>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</si>
  <si>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</si>
  <si>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</si>
  <si>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</si>
  <si>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</si>
  <si>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</si>
  <si>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</si>
  <si>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</si>
  <si>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</si>
  <si>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</si>
  <si>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</si>
  <si>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</si>
  <si>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</si>
  <si>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</si>
  <si>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</si>
  <si>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</si>
  <si>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</si>
  <si>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</si>
  <si>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</si>
  <si>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</si>
  <si>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</si>
  <si>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</si>
  <si>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</si>
  <si>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</si>
  <si>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</si>
  <si>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</si>
  <si>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</si>
  <si>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</si>
  <si>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</si>
  <si>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</si>
  <si>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</si>
  <si>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</si>
  <si>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</si>
  <si>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</si>
  <si>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</si>
  <si>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</si>
  <si>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</si>
  <si>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</si>
  <si>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</si>
  <si>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</si>
  <si>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</si>
  <si>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</si>
  <si>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</si>
  <si>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</si>
  <si>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</si>
  <si>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</si>
  <si>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</si>
  <si>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</si>
  <si>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</si>
  <si>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</si>
  <si>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</si>
  <si>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</si>
  <si>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</si>
  <si>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</si>
  <si>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</si>
  <si>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</si>
  <si>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</si>
  <si>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</si>
  <si>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</si>
  <si>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</si>
  <si>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</si>
  <si>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</si>
  <si>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</si>
  <si>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</si>
  <si>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</si>
  <si>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</si>
  <si>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</si>
  <si>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</si>
  <si>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</si>
  <si>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</si>
  <si>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</si>
  <si>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</si>
  <si>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</si>
  <si>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</si>
  <si>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</si>
  <si>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</si>
  <si>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</si>
  <si>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</si>
  <si>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</si>
  <si>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</si>
  <si>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</si>
  <si>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</si>
  <si>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</si>
  <si>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</si>
  <si>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</si>
  <si>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</si>
  <si>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</si>
  <si>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</si>
  <si>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</si>
  <si>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</si>
  <si>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</si>
  <si>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</si>
  <si>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</si>
  <si>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</si>
  <si>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</si>
  <si>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</si>
  <si>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</si>
  <si>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</si>
  <si>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</si>
  <si>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</si>
  <si>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</si>
  <si>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</si>
  <si>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</si>
  <si>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</si>
  <si>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</si>
  <si>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</si>
  <si>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</si>
  <si>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</si>
  <si>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</si>
  <si>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</si>
  <si>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</si>
  <si>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</si>
  <si>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</si>
  <si>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</si>
  <si>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</si>
  <si>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</si>
  <si>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</si>
  <si>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</si>
  <si>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</si>
  <si>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</si>
  <si>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</si>
  <si>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</si>
  <si>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</si>
  <si>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</si>
  <si>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</si>
  <si>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</si>
  <si>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</si>
  <si>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</si>
  <si>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</si>
  <si>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</si>
  <si>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</si>
  <si>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</si>
  <si>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</si>
  <si>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</si>
  <si>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</si>
  <si>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</si>
  <si>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</si>
  <si>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</si>
  <si>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</si>
  <si>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</si>
  <si>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</si>
  <si>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</si>
  <si>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</si>
  <si>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</si>
  <si>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</si>
  <si>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</si>
  <si>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</si>
  <si>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</si>
  <si>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</si>
  <si>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</si>
  <si>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</si>
  <si>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</si>
  <si>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</si>
  <si>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</si>
  <si>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</si>
  <si>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</si>
  <si>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</si>
  <si>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</si>
  <si>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</si>
  <si>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</si>
  <si>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</si>
  <si>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</si>
  <si>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</si>
  <si>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</si>
  <si>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</si>
  <si>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</si>
  <si>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</si>
  <si>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</si>
  <si>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</si>
  <si>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</si>
  <si>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</si>
  <si>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</si>
  <si>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</si>
  <si>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</si>
  <si>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</si>
  <si>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</si>
  <si>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</si>
  <si>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</si>
  <si>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</si>
  <si>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</si>
  <si>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</si>
  <si>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</si>
  <si>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</si>
  <si>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</si>
  <si>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</si>
  <si>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</si>
  <si>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</si>
  <si>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</si>
  <si>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</si>
  <si>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</si>
  <si>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</si>
  <si>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</si>
  <si>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</si>
  <si>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</si>
  <si>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</si>
  <si>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</si>
  <si>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</si>
  <si>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</si>
  <si>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</si>
  <si>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</si>
  <si>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</si>
  <si>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</si>
  <si>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</si>
  <si>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</si>
  <si>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</si>
  <si>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</si>
  <si>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</si>
  <si>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</si>
  <si>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</si>
  <si>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</si>
  <si>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</si>
  <si>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</si>
  <si>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</si>
  <si>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</si>
  <si>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</si>
  <si>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</si>
  <si>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</si>
  <si>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</si>
  <si>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</si>
  <si>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</si>
  <si>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</si>
  <si>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</si>
  <si>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</si>
  <si>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</si>
  <si>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</si>
  <si>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</si>
  <si>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</si>
  <si>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</si>
  <si>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</si>
  <si>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</si>
  <si>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</si>
  <si>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</si>
  <si>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</si>
  <si>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</si>
  <si>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</si>
  <si>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</si>
  <si>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</si>
  <si>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</si>
  <si>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</si>
  <si>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</si>
  <si>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</si>
  <si>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</si>
  <si>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</si>
  <si>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</si>
  <si>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</si>
  <si>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</si>
  <si>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</si>
  <si>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</si>
  <si>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</si>
  <si>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</si>
  <si>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</si>
  <si>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</si>
  <si>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</si>
  <si>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</si>
  <si>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</si>
  <si>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</si>
  <si>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</si>
  <si>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</si>
  <si>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</si>
  <si>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</si>
  <si>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</si>
  <si>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</si>
  <si>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</si>
  <si>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</si>
  <si>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</si>
  <si>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</si>
  <si>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</si>
  <si>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</si>
  <si>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</si>
  <si>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</si>
  <si>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</si>
  <si>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</si>
  <si>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</si>
  <si>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</si>
  <si>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</si>
  <si>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</si>
  <si>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</si>
  <si>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</si>
  <si>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</si>
  <si>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</si>
  <si>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</si>
  <si>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</si>
  <si>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</si>
  <si>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</si>
  <si>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</si>
  <si>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</si>
  <si>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</si>
  <si>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</si>
  <si>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</si>
  <si>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</si>
  <si>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</si>
  <si>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</si>
  <si>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</si>
  <si>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</si>
  <si>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</si>
  <si>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</si>
  <si>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</si>
  <si>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</si>
  <si>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</si>
  <si>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</si>
  <si>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</si>
  <si>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</si>
  <si>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</si>
  <si>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</si>
  <si>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</si>
  <si>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</si>
  <si>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</si>
  <si>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</si>
  <si>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</si>
  <si>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</si>
  <si>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</si>
  <si>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</si>
  <si>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</si>
  <si>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</si>
  <si>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</si>
  <si>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</si>
  <si>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</si>
  <si>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</si>
  <si>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</si>
  <si>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</si>
  <si>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</si>
  <si>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</si>
  <si>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</si>
  <si>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</si>
  <si>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</si>
  <si>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</si>
  <si>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</si>
  <si>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</si>
  <si>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</si>
  <si>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</si>
  <si>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</si>
  <si>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</si>
  <si>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</si>
  <si>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</si>
  <si>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</si>
  <si>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</si>
  <si>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</si>
  <si>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</si>
  <si>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</si>
  <si>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</si>
  <si>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</si>
  <si>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</si>
  <si>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</si>
  <si>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</si>
  <si>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</si>
  <si>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</si>
  <si>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</si>
  <si>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</si>
  <si>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</si>
  <si>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</si>
  <si>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</si>
  <si>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</si>
  <si>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</si>
  <si>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</si>
  <si>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</si>
  <si>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</si>
  <si>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</si>
  <si>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</si>
  <si>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</si>
  <si>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</si>
  <si>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</si>
  <si>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</si>
  <si>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</si>
  <si>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</si>
  <si>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</si>
  <si>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</si>
  <si>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</si>
  <si>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</si>
  <si>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</si>
  <si>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</si>
  <si>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</si>
  <si>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</si>
  <si>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</si>
  <si>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</si>
  <si>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</si>
  <si>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</si>
  <si>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</si>
  <si>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</si>
  <si>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</si>
  <si>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</si>
  <si>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</si>
  <si>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</si>
  <si>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</si>
  <si>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</si>
  <si>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</si>
  <si>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</si>
  <si>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</si>
  <si>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</si>
  <si>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</si>
  <si>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</si>
  <si>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</si>
  <si>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</si>
  <si>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</si>
  <si>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</si>
  <si>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</si>
  <si>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</si>
  <si>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</si>
  <si>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</si>
  <si>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</si>
  <si>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</si>
  <si>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</si>
  <si>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</si>
  <si>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</si>
  <si>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</si>
  <si>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</si>
  <si>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</si>
  <si>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</si>
  <si>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</si>
  <si>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</si>
  <si>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</si>
  <si>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</si>
  <si>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</si>
  <si>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</si>
  <si>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</si>
  <si>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</si>
  <si>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</si>
  <si>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</si>
  <si>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</si>
  <si>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</si>
  <si>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</si>
  <si>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</si>
  <si>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</si>
  <si>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</si>
  <si>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</si>
  <si>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</si>
  <si>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</si>
  <si>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</si>
  <si>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</si>
  <si>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</si>
  <si>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</si>
  <si>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</si>
  <si>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</si>
  <si>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</si>
  <si>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</si>
  <si>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</si>
  <si>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</si>
  <si>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</si>
  <si>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</si>
  <si>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</si>
  <si>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</si>
  <si>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</si>
  <si>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</si>
  <si>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</si>
  <si>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</si>
  <si>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</si>
  <si>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</si>
  <si>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</si>
  <si>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</si>
  <si>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</si>
  <si>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</si>
  <si>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</si>
  <si>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</si>
  <si>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</si>
  <si>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</si>
  <si>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</si>
  <si>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</si>
  <si>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</si>
  <si>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</si>
  <si>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</si>
  <si>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</si>
  <si>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</si>
  <si>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</si>
  <si>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</si>
  <si>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</si>
  <si>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</si>
  <si>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</si>
  <si>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</si>
  <si>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</si>
  <si>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</si>
  <si>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</si>
  <si>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</si>
  <si>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</si>
  <si>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</si>
  <si>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</si>
  <si>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</si>
  <si>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</si>
  <si>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</si>
  <si>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</si>
  <si>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</si>
  <si>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</si>
  <si>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</si>
  <si>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</si>
  <si>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</si>
  <si>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</si>
  <si>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</si>
  <si>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</si>
  <si>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</si>
  <si>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</si>
  <si>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</si>
  <si>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</si>
  <si>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</si>
  <si>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</si>
  <si>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</si>
  <si>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</si>
  <si>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</si>
  <si>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</si>
  <si>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</si>
  <si>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</si>
  <si>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</si>
  <si>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</si>
  <si>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</si>
  <si>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</si>
  <si>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</si>
  <si>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</si>
  <si>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</si>
  <si>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</si>
  <si>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</si>
  <si>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</si>
  <si>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</si>
  <si>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</si>
  <si>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</si>
  <si>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</si>
  <si>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</si>
  <si>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</si>
  <si>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</si>
  <si>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</si>
  <si>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</si>
  <si>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</si>
  <si>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</si>
  <si>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</si>
  <si>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</si>
  <si>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</si>
  <si>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</si>
  <si>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</si>
  <si>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</si>
  <si>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</si>
  <si>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</si>
  <si>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</si>
  <si>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</si>
  <si>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</si>
  <si>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</si>
  <si>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</si>
  <si>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</si>
  <si>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</si>
  <si>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</si>
  <si>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</si>
  <si>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</si>
  <si>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</si>
  <si>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</si>
  <si>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</si>
  <si>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</si>
  <si>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</si>
  <si>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</si>
  <si>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</si>
  <si>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</si>
  <si>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</si>
  <si>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</si>
  <si>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</si>
  <si>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</si>
  <si>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</si>
  <si>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</si>
  <si>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</si>
  <si>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</si>
  <si>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</si>
  <si>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</si>
  <si>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</si>
  <si>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</si>
  <si>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</si>
  <si>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</si>
  <si>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</si>
  <si>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</si>
  <si>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</si>
  <si>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</si>
  <si>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</si>
  <si>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</si>
  <si>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</si>
  <si>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</si>
  <si>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</si>
  <si>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</si>
  <si>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</si>
  <si>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</si>
  <si>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</si>
  <si>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</si>
  <si>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</si>
  <si>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</si>
  <si>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</si>
  <si>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</si>
  <si>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</si>
  <si>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</si>
  <si>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</si>
  <si>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</si>
  <si>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</si>
  <si>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</si>
  <si>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</si>
  <si>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</si>
  <si>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</si>
  <si>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</si>
  <si>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</si>
  <si>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</si>
  <si>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</si>
  <si>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</si>
  <si>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</si>
  <si>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</si>
  <si>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</si>
  <si>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</si>
  <si>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</si>
  <si>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</si>
  <si>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</si>
  <si>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</si>
  <si>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</si>
  <si>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</si>
  <si>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</si>
  <si>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</si>
  <si>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</si>
  <si>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</si>
  <si>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</si>
  <si>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</si>
  <si>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</si>
  <si>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</si>
  <si>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</si>
  <si>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</si>
  <si>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</si>
  <si>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</si>
  <si>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</si>
  <si>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</si>
  <si>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</si>
  <si>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</si>
  <si>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</si>
  <si>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</si>
  <si>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</si>
  <si>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</si>
  <si>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</si>
  <si>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</si>
  <si>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</si>
  <si>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</si>
  <si>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</si>
  <si>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</si>
  <si>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</si>
  <si>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</si>
  <si>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</si>
  <si>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</si>
  <si>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</si>
  <si>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</si>
  <si>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</si>
  <si>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</si>
  <si>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</si>
  <si>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</si>
  <si>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</si>
  <si>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</si>
  <si>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</si>
  <si>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</si>
  <si>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</si>
  <si>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</si>
  <si>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</si>
  <si>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</si>
  <si>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</si>
  <si>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</si>
  <si>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</si>
  <si>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</si>
  <si>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</si>
  <si>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</si>
  <si>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</si>
  <si>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</si>
  <si>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</si>
  <si>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</si>
  <si>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</si>
  <si>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</si>
  <si>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</si>
  <si>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</si>
  <si>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</si>
  <si>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</si>
  <si>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</si>
  <si>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</si>
  <si>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</si>
  <si>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</si>
  <si>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</si>
  <si>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</si>
  <si>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</si>
  <si>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</si>
  <si>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</si>
  <si>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</si>
  <si>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</si>
  <si>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</si>
  <si>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</si>
  <si>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</si>
  <si>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</si>
  <si>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</si>
  <si>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</si>
  <si>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</si>
  <si>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</si>
  <si>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</si>
  <si>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</si>
  <si>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</si>
  <si>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</si>
  <si>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</si>
  <si>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</si>
  <si>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</si>
  <si>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</si>
  <si>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</si>
  <si>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</si>
  <si>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</si>
  <si>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</si>
  <si>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</si>
  <si>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</si>
  <si>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</si>
  <si>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</si>
  <si>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</si>
  <si>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</si>
  <si>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</si>
  <si>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</si>
  <si>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</si>
  <si>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</si>
  <si>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</si>
  <si>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</si>
  <si>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</si>
  <si>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</si>
  <si>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</si>
  <si>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</si>
  <si>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</si>
  <si>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</si>
  <si>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</si>
  <si>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</si>
  <si>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</si>
  <si>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</si>
  <si>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</si>
  <si>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</si>
  <si>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</si>
  <si>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</si>
  <si>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</si>
  <si>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</si>
  <si>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</si>
  <si>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</si>
  <si>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</si>
  <si>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</si>
  <si>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</si>
  <si>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</si>
  <si>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</si>
  <si>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</si>
  <si>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</si>
  <si>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</si>
  <si>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</si>
  <si>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</si>
  <si>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</si>
  <si>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</si>
  <si>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</si>
  <si>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</si>
  <si>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</si>
  <si>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</si>
  <si>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</si>
  <si>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</si>
  <si>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</si>
  <si>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</si>
  <si>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</si>
  <si>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</si>
  <si>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</si>
  <si>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</si>
  <si>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</si>
  <si>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</si>
  <si>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</si>
  <si>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</si>
  <si>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</si>
  <si>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</si>
  <si>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</si>
  <si>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</si>
  <si>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</si>
  <si>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</si>
  <si>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</si>
  <si>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</si>
  <si>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</si>
  <si>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</si>
  <si>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</si>
  <si>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</si>
  <si>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</si>
  <si>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</si>
  <si>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</si>
  <si>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</si>
  <si>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</si>
  <si>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</si>
  <si>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</si>
  <si>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</si>
  <si>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</si>
  <si>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</si>
  <si>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</si>
  <si>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</si>
  <si>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</si>
  <si>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</si>
  <si>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</si>
  <si>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</si>
  <si>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</si>
  <si>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</si>
  <si>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</si>
  <si>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</si>
  <si>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</si>
  <si>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</si>
  <si>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</si>
  <si>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</si>
  <si>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</si>
  <si>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</si>
  <si>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</si>
  <si>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</si>
  <si>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</si>
  <si>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</si>
  <si>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</si>
  <si>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</si>
  <si>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</si>
  <si>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</si>
  <si>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</si>
  <si>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</si>
  <si>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</si>
  <si>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</si>
  <si>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</si>
  <si>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</si>
  <si>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</si>
  <si>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</si>
  <si>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</si>
  <si>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</si>
  <si>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</si>
  <si>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</si>
  <si>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</si>
  <si>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</si>
  <si>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</si>
  <si>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</si>
  <si>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</si>
  <si>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</si>
  <si>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</si>
  <si>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</si>
  <si>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</si>
  <si>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</si>
  <si>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</si>
  <si>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</si>
  <si>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</si>
  <si>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</si>
  <si>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</si>
  <si>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</si>
  <si>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</si>
  <si>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</si>
  <si>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</si>
  <si>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</si>
  <si>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</si>
  <si>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</si>
  <si>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</si>
  <si>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</si>
  <si>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</si>
  <si>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</si>
  <si>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</si>
  <si>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</si>
  <si>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</si>
  <si>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</si>
  <si>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</si>
  <si>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</si>
  <si>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</si>
  <si>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</si>
  <si>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</si>
  <si>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</si>
  <si>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</si>
  <si>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</si>
  <si>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</si>
  <si>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</si>
  <si>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</si>
  <si>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</si>
  <si>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</si>
  <si>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</si>
  <si>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</si>
  <si>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</si>
  <si>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</si>
  <si>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</si>
  <si>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</si>
  <si>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</si>
  <si>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</si>
  <si>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</si>
  <si>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</si>
  <si>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</si>
  <si>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</si>
  <si>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</si>
  <si>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</si>
  <si>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</si>
  <si>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</si>
  <si>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</si>
  <si>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</si>
  <si>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</si>
  <si>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</si>
  <si>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</si>
  <si>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</si>
  <si>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</si>
  <si>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</si>
  <si>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</si>
  <si>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</si>
  <si>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</si>
  <si>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</si>
  <si>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</si>
  <si>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</si>
  <si>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</si>
  <si>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</si>
  <si>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</si>
  <si>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</si>
  <si>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</si>
  <si>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</si>
  <si>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</si>
  <si>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</si>
  <si>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</si>
  <si>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</si>
  <si>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</si>
  <si>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</si>
  <si>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</si>
  <si>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</si>
  <si>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</si>
  <si>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</si>
  <si>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</si>
  <si>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</si>
  <si>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</si>
  <si>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</si>
  <si>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</si>
  <si>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</si>
  <si>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</si>
  <si>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</si>
  <si>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</si>
  <si>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</si>
  <si>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</si>
  <si>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</si>
  <si>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</si>
  <si>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</si>
  <si>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</si>
  <si>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</si>
  <si>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</si>
  <si>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</si>
  <si>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</si>
  <si>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</si>
  <si>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</si>
  <si>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</si>
  <si>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</si>
  <si>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</si>
  <si>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</si>
  <si>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</si>
  <si>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</si>
  <si>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</si>
  <si>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</si>
  <si>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</si>
  <si>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</si>
  <si>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</si>
  <si>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</si>
  <si>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</si>
  <si>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</si>
  <si>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</si>
  <si>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</si>
  <si>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</si>
  <si>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</si>
  <si>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</si>
  <si>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</si>
  <si>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</si>
  <si>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</si>
  <si>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</si>
  <si>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</si>
  <si>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</si>
  <si>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</si>
  <si>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</si>
  <si>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</si>
  <si>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</si>
  <si>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</si>
  <si>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</si>
  <si>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</si>
  <si>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</si>
  <si>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</si>
  <si>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</si>
  <si>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</si>
  <si>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</si>
  <si>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</si>
  <si>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</si>
  <si>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</si>
  <si>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</si>
  <si>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</si>
  <si>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</si>
  <si>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</si>
  <si>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</si>
  <si>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</si>
  <si>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</si>
  <si>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</si>
  <si>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</si>
  <si>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</si>
  <si>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</si>
  <si>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</si>
  <si>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</si>
  <si>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</si>
  <si>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</si>
  <si>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</si>
  <si>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</si>
  <si>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</si>
  <si>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</si>
  <si>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</si>
  <si>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</si>
  <si>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</si>
  <si>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</si>
  <si>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</si>
  <si>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</si>
  <si>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</si>
  <si>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</si>
  <si>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</si>
  <si>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</si>
  <si>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</si>
  <si>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</si>
  <si>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</si>
  <si>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</si>
  <si>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</si>
  <si>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</si>
  <si>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</si>
  <si>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</si>
  <si>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</si>
  <si>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</si>
  <si>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</si>
  <si>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</si>
  <si>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</si>
  <si>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</si>
  <si>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</si>
  <si>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</si>
  <si>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</si>
  <si>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</si>
  <si>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</si>
  <si>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</si>
  <si>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</si>
  <si>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</si>
  <si>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</si>
  <si>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</si>
  <si>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</si>
  <si>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</si>
  <si>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</si>
  <si>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</si>
  <si>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</si>
  <si>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</si>
  <si>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</si>
  <si>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</si>
  <si>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</si>
  <si>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</si>
  <si>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</si>
  <si>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</si>
  <si>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</si>
  <si>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</si>
  <si>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</si>
  <si>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</si>
  <si>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</si>
  <si>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</si>
  <si>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</si>
  <si>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</si>
  <si>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</si>
  <si>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</si>
  <si>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</si>
  <si>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</si>
  <si>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</si>
  <si>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</si>
  <si>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</si>
  <si>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</si>
  <si>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</si>
  <si>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</si>
  <si>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</si>
  <si>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</si>
  <si>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</si>
  <si>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</si>
  <si>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</si>
  <si>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</si>
  <si>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</si>
  <si>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</si>
  <si>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</si>
  <si>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</si>
  <si>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</si>
  <si>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</si>
  <si>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</si>
  <si>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</si>
  <si>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</si>
  <si>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</si>
  <si>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</si>
  <si>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</si>
  <si>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</si>
  <si>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</si>
  <si>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</si>
  <si>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</si>
  <si>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</si>
  <si>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</si>
  <si>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</si>
  <si>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</si>
  <si>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</si>
  <si>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</si>
  <si>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</si>
  <si>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</si>
  <si>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</si>
  <si>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</si>
  <si>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</si>
  <si>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</si>
  <si>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</si>
  <si>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</si>
  <si>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</si>
  <si>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</si>
  <si>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</si>
  <si>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</si>
  <si>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</si>
  <si>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</si>
  <si>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</si>
  <si>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</si>
  <si>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</si>
  <si>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</si>
  <si>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</si>
  <si>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</si>
  <si>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</si>
  <si>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</si>
  <si>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</si>
  <si>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</si>
  <si>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</si>
  <si>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</si>
  <si>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</si>
  <si>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</si>
  <si>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</si>
  <si>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</si>
  <si>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</si>
  <si>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</si>
  <si>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</si>
  <si>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</si>
  <si>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</si>
  <si>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</si>
  <si>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</si>
  <si>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</si>
  <si>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</si>
  <si>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</si>
  <si>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</si>
  <si>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</si>
  <si>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</si>
  <si>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</si>
  <si>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</si>
  <si>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</si>
  <si>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</si>
  <si>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</si>
  <si>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</si>
  <si>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</si>
  <si>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</si>
  <si>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</si>
  <si>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</si>
  <si>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</si>
  <si>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</si>
  <si>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</si>
  <si>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</si>
  <si>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</si>
  <si>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</si>
  <si>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</si>
  <si>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</si>
  <si>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</si>
  <si>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</si>
  <si>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</si>
  <si>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</si>
  <si>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</si>
  <si>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</si>
  <si>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</si>
  <si>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</si>
  <si>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</si>
  <si>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</si>
  <si>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</si>
  <si>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</si>
  <si>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</si>
  <si>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</si>
  <si>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</si>
  <si>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</si>
  <si>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</si>
  <si>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</si>
  <si>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</si>
  <si>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</si>
  <si>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</si>
  <si>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</si>
  <si>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</si>
  <si>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</si>
  <si>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</si>
  <si>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</si>
  <si>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</si>
  <si>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</si>
  <si>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</si>
  <si>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</si>
  <si>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</si>
  <si>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</si>
  <si>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</si>
  <si>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</si>
  <si>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</si>
  <si>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</si>
  <si>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</si>
  <si>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</si>
  <si>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</si>
  <si>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</si>
  <si>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</si>
  <si>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</si>
  <si>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</si>
  <si>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</si>
  <si>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</si>
  <si>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</si>
  <si>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</si>
  <si>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</si>
  <si>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</si>
  <si>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</si>
  <si>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</si>
  <si>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</si>
  <si>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</si>
  <si>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</si>
  <si>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</si>
  <si>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</si>
  <si>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</si>
  <si>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</si>
  <si>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</si>
  <si>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</si>
  <si>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</si>
  <si>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</si>
  <si>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</si>
  <si>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</si>
  <si>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</si>
  <si>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</si>
  <si>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</si>
  <si>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</si>
  <si>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</si>
  <si>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</si>
  <si>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</si>
  <si>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</si>
  <si>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</si>
  <si>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</si>
  <si>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</si>
  <si>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</si>
  <si>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</si>
  <si>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</si>
  <si>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</si>
  <si>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</si>
  <si>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</si>
  <si>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</si>
  <si>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</si>
  <si>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</si>
  <si>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</si>
  <si>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</si>
  <si>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</si>
  <si>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</si>
  <si>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</si>
  <si>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</si>
  <si>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</si>
  <si>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</si>
  <si>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</si>
  <si>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</si>
  <si>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</si>
  <si>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</si>
  <si>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</si>
  <si>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</si>
  <si>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</si>
  <si>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</si>
  <si>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</si>
  <si>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</si>
  <si>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</si>
  <si>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</si>
  <si>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</si>
  <si>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</si>
  <si>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</si>
  <si>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</si>
  <si>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</si>
  <si>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</si>
  <si>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</si>
  <si>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</si>
  <si>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</si>
  <si>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</si>
  <si>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</si>
  <si>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</si>
  <si>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</si>
  <si>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</si>
  <si>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</si>
  <si>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</si>
  <si>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</si>
  <si>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</si>
  <si>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</si>
  <si>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</si>
  <si>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</si>
  <si>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</si>
  <si>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</si>
  <si>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</si>
  <si>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</si>
  <si>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</si>
  <si>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</si>
  <si>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</si>
  <si>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</si>
  <si>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</si>
  <si>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</si>
  <si>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</si>
  <si>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</si>
  <si>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</si>
  <si>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</si>
  <si>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</si>
  <si>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</si>
  <si>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</si>
  <si>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</si>
  <si>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</si>
  <si>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</si>
  <si>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</si>
  <si>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</si>
  <si>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</si>
  <si>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</si>
  <si>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</si>
  <si>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</si>
  <si>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</si>
  <si>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</si>
  <si>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</si>
  <si>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</si>
  <si>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</si>
  <si>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</si>
  <si>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</si>
  <si>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</si>
  <si>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</si>
  <si>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</si>
  <si>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</si>
  <si>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</si>
  <si>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</si>
  <si>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</si>
  <si>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</si>
  <si>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</si>
  <si>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</si>
  <si>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</si>
  <si>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</si>
  <si>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</si>
  <si>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</si>
  <si>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</si>
  <si>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</si>
  <si>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</si>
  <si>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</si>
  <si>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</si>
  <si>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</si>
  <si>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</si>
  <si>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</si>
  <si>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</si>
  <si>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</si>
  <si>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</si>
  <si>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</si>
  <si>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</si>
  <si>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</si>
  <si>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</si>
  <si>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</si>
  <si>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</si>
  <si>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</si>
  <si>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</si>
  <si>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</si>
  <si>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</si>
  <si>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</si>
  <si>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</si>
  <si>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</si>
  <si>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</si>
  <si>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</si>
  <si>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</si>
  <si>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</si>
  <si>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</si>
  <si>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</si>
  <si>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</si>
  <si>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</si>
  <si>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</si>
  <si>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</si>
  <si>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</si>
  <si>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</si>
  <si>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</si>
  <si>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</si>
  <si>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</si>
  <si>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</si>
  <si>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</si>
  <si>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</si>
  <si>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</si>
  <si>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</si>
  <si>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</si>
  <si>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</si>
  <si>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</si>
  <si>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</si>
  <si>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</si>
  <si>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</si>
  <si>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</si>
  <si>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</si>
  <si>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</si>
  <si>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</si>
  <si>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</si>
  <si>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</si>
  <si>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</si>
  <si>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</si>
  <si>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</si>
  <si>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</si>
  <si>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</si>
  <si>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</si>
  <si>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</si>
  <si>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</si>
  <si>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</si>
  <si>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</si>
  <si>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</si>
  <si>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</si>
  <si>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</si>
  <si>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</si>
  <si>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</si>
  <si>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</si>
  <si>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</si>
  <si>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</si>
  <si>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</si>
  <si>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</si>
  <si>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</si>
  <si>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</si>
  <si>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</si>
  <si>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</si>
  <si>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</si>
  <si>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</si>
  <si>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</si>
  <si>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</si>
  <si>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</si>
  <si>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</si>
  <si>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</si>
  <si>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</si>
  <si>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</si>
  <si>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</si>
  <si>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</si>
  <si>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</si>
  <si>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</si>
  <si>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</si>
  <si>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</si>
  <si>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</si>
  <si>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</si>
  <si>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</si>
  <si>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</si>
  <si>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</si>
  <si>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</si>
  <si>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</si>
  <si>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</si>
  <si>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</si>
  <si>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</si>
  <si>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</si>
  <si>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</si>
  <si>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</si>
  <si>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</si>
  <si>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</si>
  <si>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</si>
  <si>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</si>
  <si>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</si>
  <si>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</si>
  <si>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</si>
  <si>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</si>
  <si>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</si>
  <si>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</si>
  <si>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</si>
  <si>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</si>
  <si>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</si>
  <si>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</si>
  <si>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</si>
  <si>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</si>
  <si>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</si>
  <si>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</si>
  <si>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</si>
  <si>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</si>
  <si>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</si>
  <si>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</si>
  <si>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</si>
  <si>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</si>
  <si>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</si>
  <si>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</si>
  <si>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</si>
  <si>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</si>
  <si>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</si>
  <si>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</si>
  <si>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</si>
  <si>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</si>
  <si>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</si>
  <si>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</si>
  <si>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</si>
  <si>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</si>
  <si>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</si>
  <si>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</si>
  <si>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</si>
  <si>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</si>
  <si>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</si>
  <si>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</si>
  <si>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</si>
  <si>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</si>
  <si>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</si>
  <si>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</si>
  <si>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</si>
  <si>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</si>
  <si>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</si>
  <si>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</si>
  <si>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</si>
  <si>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</si>
  <si>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</si>
  <si>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</si>
  <si>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</si>
  <si>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</si>
  <si>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</si>
  <si>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</si>
  <si>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</si>
  <si>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</si>
  <si>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</si>
  <si>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</si>
  <si>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</si>
  <si>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</si>
  <si>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</si>
  <si>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</si>
  <si>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</si>
  <si>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</si>
  <si>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</si>
  <si>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</si>
  <si>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</si>
  <si>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</si>
  <si>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</si>
  <si>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</si>
  <si>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</si>
  <si>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</si>
  <si>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</si>
  <si>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</si>
  <si>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</si>
  <si>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</si>
  <si>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</si>
  <si>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</si>
  <si>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</si>
  <si>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</si>
  <si>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</si>
  <si>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</si>
  <si>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</si>
  <si>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</si>
  <si>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</si>
  <si>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</si>
  <si>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</si>
  <si>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</si>
  <si>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</si>
  <si>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</si>
  <si>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</si>
  <si>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</si>
  <si>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</si>
  <si>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</si>
  <si>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</si>
  <si>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</si>
  <si>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</si>
  <si>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</si>
  <si>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</si>
  <si>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</si>
  <si>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</si>
  <si>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</si>
  <si>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</si>
  <si>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</si>
  <si>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</si>
  <si>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</si>
  <si>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</si>
  <si>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</si>
  <si>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</si>
  <si>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</si>
  <si>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</si>
  <si>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</si>
  <si>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</si>
  <si>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</si>
  <si>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</si>
  <si>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</si>
  <si>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</si>
  <si>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</si>
  <si>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</si>
  <si>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</si>
  <si>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</si>
  <si>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</si>
  <si>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</si>
  <si>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</si>
  <si>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</si>
  <si>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</si>
  <si>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</si>
  <si>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</si>
  <si>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</si>
  <si>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</si>
  <si>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</si>
  <si>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</si>
  <si>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</si>
  <si>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</si>
  <si>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</si>
  <si>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</si>
  <si>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</si>
  <si>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</si>
  <si>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</si>
  <si>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</si>
  <si>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</si>
  <si>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</si>
  <si>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</si>
  <si>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</si>
  <si>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</si>
  <si>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</si>
  <si>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</si>
  <si>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</si>
  <si>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</si>
  <si>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</si>
  <si>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</si>
  <si>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</si>
  <si>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</si>
  <si>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</si>
  <si>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</si>
  <si>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</si>
  <si>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</si>
  <si>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</si>
  <si>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</si>
  <si>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</si>
  <si>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</si>
  <si>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</si>
  <si>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</si>
  <si>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</si>
  <si>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</si>
  <si>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</si>
  <si>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</si>
  <si>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</si>
  <si>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</si>
  <si>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</si>
  <si>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</si>
  <si>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</si>
  <si>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</si>
  <si>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</si>
  <si>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</si>
  <si>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</si>
  <si>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</si>
  <si>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</si>
  <si>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</si>
  <si>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</si>
  <si>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</si>
  <si>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</si>
  <si>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</si>
  <si>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</si>
  <si>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</si>
  <si>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</si>
  <si>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</si>
  <si>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</si>
  <si>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</si>
  <si>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</si>
  <si>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</si>
  <si>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</si>
  <si>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</si>
  <si>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</si>
  <si>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</si>
  <si>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</si>
  <si>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</si>
  <si>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</si>
  <si>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</si>
  <si>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</si>
  <si>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</si>
  <si>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</si>
  <si>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</si>
  <si>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</si>
  <si>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</si>
  <si>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</si>
  <si>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</si>
  <si>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</si>
  <si>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</si>
  <si>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</si>
  <si>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</si>
  <si>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</si>
  <si>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</si>
  <si>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</si>
  <si>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</si>
  <si>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</si>
  <si>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</si>
  <si>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</si>
  <si>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</si>
  <si>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</si>
  <si>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</si>
  <si>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</si>
  <si>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</si>
  <si>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</si>
  <si>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</si>
  <si>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</si>
  <si>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</si>
  <si>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</si>
  <si>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</si>
  <si>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</si>
  <si>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</si>
  <si>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</si>
  <si>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</si>
  <si>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</si>
  <si>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</si>
  <si>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</si>
  <si>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</si>
  <si>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</si>
  <si>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</si>
  <si>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</si>
  <si>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</si>
  <si>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</si>
  <si>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</si>
  <si>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</si>
  <si>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</si>
  <si>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</si>
  <si>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</si>
  <si>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</si>
  <si>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</si>
  <si>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</si>
  <si>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</si>
  <si>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</si>
  <si>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</si>
  <si>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</si>
  <si>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</si>
  <si>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</si>
  <si>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</si>
  <si>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</si>
  <si>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</si>
  <si>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</si>
  <si>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</si>
  <si>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</si>
  <si>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</si>
  <si>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</si>
  <si>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</si>
  <si>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</si>
  <si>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</si>
  <si>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</si>
  <si>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</si>
  <si>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</si>
  <si>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</si>
  <si>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</si>
  <si>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</si>
  <si>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</si>
  <si>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</si>
  <si>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</si>
  <si>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</si>
  <si>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</si>
  <si>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</si>
  <si>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</si>
  <si>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</si>
  <si>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</si>
  <si>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</si>
  <si>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</si>
  <si>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</si>
  <si>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</si>
  <si>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</si>
  <si>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</si>
  <si>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</si>
  <si>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</si>
  <si>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</si>
  <si>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</si>
  <si>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</si>
  <si>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</si>
  <si>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</si>
  <si>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</si>
  <si>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</si>
  <si>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</si>
  <si>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</si>
  <si>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</si>
  <si>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</si>
  <si>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</si>
  <si>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</si>
  <si>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</si>
  <si>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</si>
  <si>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</si>
  <si>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</si>
  <si>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</si>
  <si>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</si>
  <si>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</si>
  <si>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</si>
  <si>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</si>
  <si>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</si>
  <si>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</si>
  <si>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</si>
  <si>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</si>
  <si>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</si>
  <si>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</si>
  <si>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</si>
  <si>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</si>
  <si>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</si>
  <si>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</si>
  <si>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</si>
  <si>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</si>
  <si>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</si>
  <si>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</si>
  <si>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</si>
  <si>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</si>
  <si>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</si>
  <si>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</si>
  <si>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</si>
  <si>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</si>
  <si>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</si>
  <si>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</si>
  <si>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</si>
  <si>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</si>
  <si>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</si>
  <si>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</si>
  <si>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</si>
  <si>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</si>
  <si>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</si>
  <si>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</si>
  <si>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</si>
  <si>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</si>
  <si>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</si>
  <si>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</si>
  <si>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</si>
  <si>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</si>
  <si>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</si>
  <si>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</si>
  <si>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</si>
  <si>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</si>
  <si>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</si>
  <si>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</si>
  <si>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</si>
  <si>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</si>
  <si>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</si>
  <si>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</si>
  <si>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</si>
  <si>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</si>
  <si>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</si>
  <si>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</si>
  <si>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</si>
  <si>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</si>
  <si>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</si>
  <si>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</si>
  <si>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</si>
  <si>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</si>
  <si>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</si>
  <si>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</si>
  <si>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</si>
  <si>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</si>
  <si>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</si>
  <si>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</si>
  <si>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</si>
  <si>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</si>
  <si>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</si>
  <si>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</si>
  <si>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</si>
  <si>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</si>
  <si>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</si>
  <si>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</si>
  <si>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</si>
  <si>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</si>
  <si>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</si>
  <si>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</si>
  <si>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</si>
  <si>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</si>
  <si>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</si>
  <si>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</si>
  <si>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</si>
  <si>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</si>
  <si>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</si>
  <si>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</si>
  <si>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</si>
  <si>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</si>
  <si>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</si>
  <si>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</si>
  <si>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</si>
  <si>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</si>
  <si>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</si>
  <si>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</si>
  <si>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</si>
  <si>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</si>
  <si>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</si>
  <si>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</si>
  <si>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</si>
  <si>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</si>
  <si>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</si>
  <si>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</si>
  <si>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</si>
  <si>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</si>
  <si>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</si>
  <si>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</si>
  <si>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</si>
  <si>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</si>
  <si>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</si>
  <si>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</si>
  <si>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</si>
  <si>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</si>
  <si>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</si>
  <si>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</si>
  <si>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</si>
  <si>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</si>
  <si>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</si>
  <si>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</si>
  <si>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</si>
  <si>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</si>
  <si>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</si>
  <si>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</si>
  <si>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</si>
  <si>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</si>
  <si>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</si>
  <si>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</si>
  <si>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</si>
  <si>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</si>
  <si>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</si>
  <si>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</si>
  <si>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</si>
  <si>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</si>
  <si>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</si>
  <si>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</si>
  <si>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</si>
  <si>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</si>
  <si>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</si>
  <si>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</si>
  <si>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</si>
  <si>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</si>
  <si>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</si>
  <si>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</si>
  <si>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</si>
  <si>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</si>
  <si>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</si>
  <si>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</si>
  <si>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</si>
  <si>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</si>
  <si>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</si>
  <si>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</si>
  <si>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</si>
  <si>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</si>
  <si>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</si>
  <si>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</si>
  <si>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</si>
  <si>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</si>
  <si>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</si>
  <si>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</si>
  <si>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</si>
  <si>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</si>
  <si>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</si>
  <si>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</si>
  <si>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</si>
  <si>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</si>
  <si>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</si>
  <si>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</si>
  <si>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</si>
  <si>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</si>
  <si>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</si>
  <si>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</si>
  <si>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</si>
  <si>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</si>
  <si>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</si>
  <si>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</si>
  <si>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</si>
  <si>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</si>
  <si>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</si>
  <si>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</si>
  <si>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</si>
  <si>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</si>
  <si>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</si>
  <si>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</si>
  <si>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</si>
  <si>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</si>
  <si>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</si>
  <si>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</si>
  <si>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</si>
  <si>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</si>
  <si>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</si>
  <si>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</si>
  <si>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</si>
  <si>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</si>
  <si>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</si>
  <si>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</si>
  <si>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</si>
  <si>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</si>
  <si>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</si>
  <si>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</si>
  <si>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</si>
  <si>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</si>
  <si>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</si>
  <si>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</si>
  <si>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</si>
  <si>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</si>
  <si>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</si>
  <si>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</si>
  <si>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</si>
  <si>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</si>
  <si>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</si>
  <si>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</si>
  <si>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</si>
  <si>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</si>
  <si>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</si>
  <si>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</si>
  <si>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</si>
  <si>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</si>
  <si>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</si>
  <si>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</si>
  <si>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</si>
  <si>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</si>
  <si>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</si>
  <si>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</si>
  <si>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</si>
  <si>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</si>
  <si>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</si>
  <si>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</si>
  <si>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</si>
  <si>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</si>
  <si>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</si>
  <si>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</si>
  <si>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</si>
  <si>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</si>
  <si>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</si>
  <si>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</si>
  <si>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</si>
  <si>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</si>
  <si>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</si>
  <si>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</si>
  <si>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</si>
  <si>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</si>
  <si>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</si>
  <si>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</si>
  <si>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</si>
  <si>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</si>
  <si>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</si>
  <si>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</si>
  <si>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</si>
  <si>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</si>
  <si>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</si>
  <si>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</si>
  <si>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</si>
  <si>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</si>
  <si>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</si>
  <si>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</si>
  <si>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</si>
  <si>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</si>
  <si>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</si>
  <si>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</si>
  <si>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</si>
  <si>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</si>
  <si>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</si>
  <si>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</si>
  <si>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</si>
  <si>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</si>
  <si>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</si>
  <si>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</si>
  <si>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</si>
  <si>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</si>
  <si>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</si>
  <si>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</si>
  <si>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</si>
  <si>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</si>
  <si>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</si>
  <si>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</si>
  <si>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</si>
  <si>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</si>
  <si>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</si>
  <si>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</si>
  <si>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</si>
  <si>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</si>
  <si>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</si>
  <si>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</si>
  <si>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</si>
  <si>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</si>
  <si>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</si>
  <si>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</si>
  <si>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</si>
  <si>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</si>
  <si>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</si>
  <si>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</si>
  <si>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</si>
  <si>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</si>
  <si>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</si>
  <si>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</si>
  <si>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</si>
  <si>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</si>
  <si>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</si>
  <si>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</si>
  <si>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</si>
  <si>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</si>
  <si>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</si>
  <si>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</si>
  <si>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</si>
  <si>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</si>
  <si>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</si>
  <si>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</si>
  <si>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</si>
  <si>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</si>
  <si>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</si>
  <si>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</si>
  <si>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</si>
  <si>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</si>
  <si>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</si>
  <si>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</si>
  <si>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</si>
  <si>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</si>
  <si>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</si>
  <si>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</si>
  <si>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</si>
  <si>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</si>
  <si>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</si>
  <si>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</si>
  <si>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</si>
  <si>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</si>
  <si>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</si>
  <si>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</si>
  <si>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</si>
  <si>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</si>
  <si>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</si>
  <si>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</si>
  <si>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</si>
  <si>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</si>
  <si>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</si>
  <si>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</si>
  <si>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</si>
  <si>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</si>
  <si>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</si>
  <si>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</si>
  <si>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</si>
  <si>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</si>
  <si>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</si>
  <si>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</si>
  <si>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</si>
  <si>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</si>
  <si>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</si>
  <si>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</si>
  <si>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</si>
  <si>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</si>
  <si>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</si>
  <si>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</si>
  <si>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</si>
  <si>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</si>
  <si>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</si>
  <si>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</si>
  <si>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</si>
  <si>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</si>
  <si>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</si>
  <si>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</si>
  <si>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</si>
  <si>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</si>
  <si>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</si>
  <si>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</si>
  <si>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</si>
  <si>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</si>
  <si>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</si>
  <si>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</si>
  <si>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</si>
  <si>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</si>
  <si>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</si>
  <si>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</si>
  <si>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</si>
  <si>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</si>
  <si>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</si>
  <si>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</si>
  <si>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</si>
  <si>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</si>
  <si>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</si>
  <si>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</si>
  <si>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</si>
  <si>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</si>
  <si>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</si>
  <si>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</si>
  <si>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</si>
  <si>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</si>
  <si>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</si>
  <si>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</si>
  <si>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</si>
  <si>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</si>
  <si>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</si>
  <si>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</si>
  <si>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</si>
  <si>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</si>
  <si>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</si>
  <si>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</si>
  <si>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</si>
  <si>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</si>
  <si>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</si>
  <si>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</si>
  <si>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</si>
  <si>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</si>
  <si>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</si>
  <si>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</si>
  <si>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</si>
  <si>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</si>
  <si>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</si>
  <si>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</si>
  <si>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</si>
  <si>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</si>
  <si>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</si>
  <si>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</si>
  <si>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</si>
  <si>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</si>
  <si>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</si>
  <si>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</si>
  <si>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</si>
  <si>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</si>
  <si>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</si>
  <si>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</si>
  <si>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</si>
  <si>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</si>
  <si>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</si>
  <si>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</si>
  <si>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</si>
  <si>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</si>
  <si>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</si>
  <si>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</si>
  <si>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</si>
  <si>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</si>
  <si>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</si>
  <si>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</si>
  <si>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</si>
  <si>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</si>
  <si>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</si>
  <si>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</si>
  <si>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</si>
  <si>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</si>
  <si>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</si>
  <si>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</si>
  <si>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</si>
  <si>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</si>
  <si>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</si>
  <si>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</si>
  <si>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</si>
  <si>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</si>
  <si>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</si>
  <si>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</si>
  <si>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</si>
  <si>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</si>
  <si>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</si>
  <si>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</si>
  <si>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</si>
  <si>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</si>
  <si>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</si>
  <si>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</si>
  <si>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</si>
  <si>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</si>
  <si>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</si>
  <si>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</si>
  <si>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</si>
  <si>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</si>
  <si>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</si>
  <si>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</si>
  <si>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</si>
  <si>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</si>
  <si>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</si>
  <si>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</si>
  <si>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</si>
  <si>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</si>
  <si>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</si>
  <si>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</si>
  <si>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</si>
  <si>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</si>
  <si>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</si>
  <si>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</si>
  <si>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</si>
  <si>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</si>
  <si>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</si>
  <si>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</si>
  <si>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</si>
  <si>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</si>
  <si>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</si>
  <si>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</si>
  <si>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</si>
  <si>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</si>
  <si>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</si>
  <si>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</si>
  <si>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</si>
  <si>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</si>
  <si>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</si>
  <si>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</si>
  <si>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</si>
  <si>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</si>
  <si>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</si>
  <si>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</si>
  <si>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</si>
  <si>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</si>
  <si>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</si>
  <si>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</si>
  <si>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</si>
  <si>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</si>
  <si>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</si>
  <si>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</si>
  <si>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</si>
  <si>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</si>
  <si>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</si>
  <si>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</si>
  <si>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</si>
  <si>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</si>
  <si>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</si>
  <si>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</si>
  <si>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</si>
  <si>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</si>
  <si>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</si>
  <si>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</si>
  <si>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</si>
  <si>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</si>
  <si>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</si>
  <si>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</si>
  <si>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</si>
  <si>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</si>
  <si>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</si>
  <si>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</si>
  <si>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</si>
  <si>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</si>
  <si>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</si>
  <si>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</si>
  <si>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</si>
  <si>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</si>
  <si>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</si>
  <si>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</si>
  <si>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</si>
  <si>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</si>
  <si>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</si>
  <si>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</si>
  <si>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</si>
  <si>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</si>
  <si>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</si>
  <si>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</si>
  <si>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</si>
  <si>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</si>
  <si>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</si>
  <si>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</si>
  <si>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</si>
  <si>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</si>
  <si>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</si>
  <si>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</si>
  <si>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</si>
  <si>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</si>
  <si>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</si>
  <si>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</si>
  <si>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</si>
  <si>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</si>
  <si>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</si>
  <si>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</si>
  <si>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</si>
  <si>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</si>
  <si>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</si>
  <si>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</si>
  <si>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</si>
  <si>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</si>
  <si>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</si>
  <si>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</si>
  <si>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</si>
  <si>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</si>
  <si>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</si>
  <si>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</si>
  <si>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</si>
  <si>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</si>
  <si>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</si>
  <si>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</si>
  <si>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</si>
  <si>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</si>
  <si>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</si>
  <si>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</si>
  <si>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</si>
  <si>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</si>
  <si>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</si>
  <si>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</si>
  <si>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</si>
  <si>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</si>
  <si>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</si>
  <si>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</si>
  <si>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</si>
  <si>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</si>
  <si>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</si>
  <si>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</si>
  <si>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</si>
  <si>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</si>
  <si>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</si>
  <si>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</si>
  <si>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</si>
  <si>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</si>
  <si>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</si>
  <si>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</si>
  <si>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</si>
  <si>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</si>
  <si>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</si>
  <si>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</si>
  <si>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</si>
  <si>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</si>
  <si>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</si>
  <si>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</si>
  <si>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</si>
  <si>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</si>
  <si>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</si>
  <si>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</si>
  <si>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</si>
  <si>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</si>
  <si>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</si>
  <si>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</si>
  <si>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</si>
  <si>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</si>
  <si>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</si>
  <si>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</si>
  <si>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</si>
  <si>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</si>
  <si>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</si>
  <si>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</si>
  <si>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</si>
  <si>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</si>
  <si>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</si>
  <si>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</si>
  <si>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</si>
  <si>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</si>
  <si>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</si>
  <si>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</si>
  <si>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</si>
  <si>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</si>
  <si>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</si>
  <si>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</si>
  <si>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</si>
  <si>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</si>
  <si>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</si>
  <si>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</si>
  <si>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</si>
  <si>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</si>
  <si>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</si>
  <si>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</si>
  <si>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</si>
  <si>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</si>
  <si>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</si>
  <si>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</si>
  <si>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</si>
  <si>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</si>
  <si>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</si>
  <si>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</si>
  <si>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</si>
  <si>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</si>
  <si>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</si>
  <si>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</si>
  <si>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</si>
  <si>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</si>
  <si>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</si>
  <si>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</si>
  <si>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</si>
  <si>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</si>
  <si>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</si>
  <si>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</si>
  <si>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</si>
  <si>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</si>
  <si>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</si>
  <si>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</si>
  <si>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</si>
  <si>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</si>
  <si>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</si>
  <si>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</si>
  <si>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</si>
  <si>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</si>
  <si>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</si>
  <si>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</si>
  <si>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</si>
  <si>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</si>
  <si>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</si>
  <si>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</si>
  <si>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</si>
  <si>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</si>
  <si>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</si>
  <si>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</si>
  <si>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</si>
  <si>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</si>
  <si>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</si>
  <si>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</si>
  <si>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</si>
  <si>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</si>
  <si>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</si>
  <si>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</si>
  <si>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</si>
  <si>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</si>
  <si>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</si>
  <si>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</si>
  <si>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</si>
  <si>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</si>
  <si>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</si>
  <si>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</si>
  <si>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</si>
  <si>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</si>
  <si>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</si>
  <si>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</si>
  <si>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</si>
  <si>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</si>
  <si>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</si>
  <si>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</si>
  <si>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</si>
  <si>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</si>
  <si>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</si>
  <si>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</si>
  <si>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</si>
  <si>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</si>
  <si>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</si>
  <si>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</si>
  <si>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</si>
  <si>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</si>
  <si>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</si>
  <si>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</si>
  <si>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</si>
  <si>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</si>
  <si>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</si>
  <si>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</si>
  <si>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</si>
  <si>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</si>
  <si>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</si>
  <si>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</si>
  <si>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</si>
  <si>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</si>
  <si>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</si>
  <si>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</si>
  <si>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</si>
  <si>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</si>
  <si>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</si>
  <si>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</si>
  <si>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</si>
  <si>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</si>
  <si>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</si>
  <si>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</si>
  <si>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</si>
  <si>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</si>
  <si>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</si>
  <si>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</si>
  <si>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</si>
  <si>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</si>
  <si>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</si>
  <si>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</si>
  <si>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</si>
  <si>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</si>
  <si>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</si>
  <si>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</si>
  <si>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</si>
  <si>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</si>
  <si>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</si>
  <si>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</si>
  <si>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</si>
  <si>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</si>
  <si>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</si>
  <si>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</si>
  <si>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</si>
  <si>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</si>
  <si>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</si>
  <si>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</si>
  <si>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</si>
  <si>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</si>
  <si>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</si>
  <si>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</si>
  <si>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</si>
  <si>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</si>
  <si>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</si>
  <si>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</si>
  <si>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</si>
  <si>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</si>
  <si>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</si>
  <si>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</si>
  <si>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</si>
  <si>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</si>
  <si>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</si>
  <si>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</si>
  <si>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</si>
  <si>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</si>
  <si>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</si>
  <si>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</si>
  <si>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</si>
  <si>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</si>
  <si>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</si>
  <si>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</si>
  <si>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</si>
  <si>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</si>
  <si>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</si>
  <si>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</si>
  <si>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</si>
  <si>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</si>
  <si>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</si>
  <si>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</si>
  <si>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</si>
  <si>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</si>
  <si>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</si>
  <si>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</si>
  <si>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</si>
  <si>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</si>
  <si>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</si>
  <si>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</si>
  <si>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</si>
  <si>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</si>
  <si>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</si>
  <si>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</si>
  <si>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</si>
  <si>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</si>
  <si>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</si>
  <si>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</si>
  <si>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</si>
  <si>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</si>
  <si>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</si>
  <si>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</si>
  <si>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</si>
  <si>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</si>
  <si>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</si>
  <si>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</si>
  <si>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</si>
  <si>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</si>
  <si>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</si>
  <si>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</si>
  <si>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</si>
  <si>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</si>
  <si>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</si>
  <si>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</si>
  <si>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</si>
  <si>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</si>
  <si>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</si>
  <si>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</si>
  <si>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</si>
  <si>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</si>
  <si>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</si>
  <si>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</si>
  <si>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</si>
  <si>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</si>
  <si>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</si>
  <si>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</si>
  <si>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</si>
  <si>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</si>
  <si>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</si>
  <si>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</si>
  <si>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</si>
  <si>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</si>
  <si>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</si>
  <si>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</si>
  <si>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</si>
  <si>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</si>
  <si>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</si>
  <si>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</si>
  <si>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</si>
  <si>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</si>
  <si>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</si>
  <si>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</si>
  <si>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</si>
  <si>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</si>
  <si>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</si>
  <si>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</si>
  <si>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</si>
  <si>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</si>
  <si>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</si>
  <si>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</si>
  <si>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</si>
  <si>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</si>
  <si>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</si>
  <si>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</si>
  <si>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</si>
  <si>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</si>
  <si>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</si>
  <si>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</si>
  <si>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</si>
  <si>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</si>
  <si>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</si>
  <si>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</si>
  <si>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</si>
  <si>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</si>
  <si>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</si>
  <si>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</si>
  <si>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</si>
  <si>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</si>
  <si>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</si>
  <si>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</si>
  <si>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</si>
  <si>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</si>
  <si>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</si>
  <si>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</si>
  <si>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</si>
  <si>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</si>
  <si>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</si>
  <si>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</si>
  <si>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</si>
  <si>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</si>
  <si>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</si>
  <si>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</si>
  <si>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</si>
  <si>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</si>
  <si>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</si>
  <si>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</si>
  <si>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</si>
  <si>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</si>
  <si>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</si>
  <si>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</si>
  <si>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</si>
  <si>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</si>
  <si>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</si>
  <si>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</si>
  <si>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</si>
  <si>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</si>
  <si>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</si>
  <si>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</si>
  <si>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</si>
  <si>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</si>
  <si>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</si>
  <si>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</si>
  <si>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</si>
  <si>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</si>
  <si>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</si>
  <si>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</si>
  <si>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</si>
  <si>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</si>
  <si>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</si>
  <si>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</si>
  <si>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</si>
  <si>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</si>
  <si>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</si>
  <si>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</si>
  <si>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</si>
  <si>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</si>
  <si>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</si>
  <si>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</si>
  <si>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</si>
  <si>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</si>
  <si>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</si>
  <si>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</si>
  <si>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</si>
  <si>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</si>
  <si>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</si>
  <si>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</si>
  <si>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</si>
  <si>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</si>
  <si>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</si>
  <si>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</si>
  <si>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</si>
  <si>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</si>
  <si>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</si>
  <si>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</si>
  <si>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</si>
  <si>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</si>
  <si>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</si>
  <si>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</si>
  <si>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</si>
  <si>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</si>
  <si>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</si>
  <si>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</si>
  <si>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</si>
  <si>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</si>
  <si>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</si>
  <si>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</si>
  <si>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</si>
  <si>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</si>
  <si>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</si>
  <si>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</si>
  <si>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</si>
  <si>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</si>
  <si>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</si>
  <si>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</si>
  <si>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</si>
  <si>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</si>
  <si>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</si>
  <si>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</si>
  <si>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</si>
  <si>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</si>
  <si>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</si>
  <si>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</si>
  <si>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</si>
  <si>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</si>
  <si>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</si>
  <si>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</si>
  <si>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</si>
  <si>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</si>
  <si>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</si>
  <si>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</si>
  <si>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</si>
  <si>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</si>
  <si>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</si>
  <si>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</si>
  <si>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</si>
  <si>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</si>
  <si>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</si>
  <si>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</si>
  <si>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</si>
  <si>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</si>
  <si>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</si>
  <si>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</si>
  <si>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</si>
  <si>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</si>
  <si>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</si>
  <si>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</si>
  <si>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</si>
  <si>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</si>
  <si>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</si>
  <si>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</si>
  <si>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</si>
  <si>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</si>
  <si>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</si>
  <si>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</si>
  <si>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</si>
  <si>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</si>
  <si>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</si>
  <si>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</si>
  <si>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</si>
  <si>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</si>
  <si>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</si>
  <si>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</si>
  <si>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</si>
  <si>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</si>
  <si>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</si>
  <si>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</si>
  <si>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</si>
  <si>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</si>
  <si>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</si>
  <si>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</si>
  <si>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</si>
  <si>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</si>
  <si>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</si>
  <si>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</si>
  <si>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</si>
  <si>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</si>
  <si>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</si>
  <si>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</si>
  <si>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</si>
  <si>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</si>
  <si>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</si>
  <si>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</si>
  <si>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</si>
  <si>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</si>
  <si>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</si>
  <si>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</si>
  <si>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</si>
  <si>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</si>
  <si>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</si>
  <si>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</si>
  <si>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</si>
  <si>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</si>
  <si>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</si>
  <si>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</si>
  <si>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</si>
  <si>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</si>
  <si>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</si>
  <si>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</si>
  <si>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</si>
  <si>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</si>
  <si>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</si>
  <si>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</si>
  <si>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</si>
  <si>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</si>
  <si>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</si>
  <si>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</si>
  <si>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</si>
  <si>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</si>
  <si>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</si>
  <si>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</si>
  <si>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</si>
  <si>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</si>
  <si>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</si>
  <si>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</si>
  <si>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</si>
  <si>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</si>
  <si>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</si>
  <si>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</si>
  <si>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</si>
  <si>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</si>
  <si>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</si>
  <si>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</si>
  <si>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</si>
  <si>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</si>
  <si>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</si>
  <si>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</si>
  <si>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</si>
  <si>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</si>
  <si>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</si>
  <si>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</si>
  <si>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</si>
  <si>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</si>
  <si>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</si>
  <si>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</si>
  <si>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</si>
  <si>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</si>
  <si>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</si>
  <si>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</si>
  <si>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</si>
  <si>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</si>
  <si>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</si>
  <si>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</si>
  <si>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</si>
  <si>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</si>
  <si>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</si>
  <si>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</si>
  <si>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</si>
  <si>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</si>
  <si>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</si>
  <si>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</si>
  <si>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</si>
  <si>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</si>
  <si>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</si>
  <si>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</si>
  <si>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</si>
  <si>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</si>
  <si>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</si>
  <si>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</si>
  <si>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</si>
  <si>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</si>
  <si>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</si>
  <si>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</si>
  <si>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</si>
  <si>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</si>
  <si>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</si>
  <si>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</si>
  <si>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</si>
  <si>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</si>
  <si>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</si>
  <si>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</si>
  <si>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</si>
  <si>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</si>
  <si>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</si>
  <si>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</si>
  <si>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</si>
  <si>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</si>
  <si>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</si>
  <si>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</si>
  <si>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</si>
  <si>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</si>
  <si>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</si>
  <si>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</si>
  <si>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</si>
  <si>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</si>
  <si>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</si>
  <si>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</si>
  <si>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</si>
  <si>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</si>
  <si>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</si>
  <si>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</si>
  <si>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</si>
  <si>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</si>
  <si>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</si>
  <si>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</si>
  <si>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</si>
  <si>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</si>
  <si>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</si>
  <si>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</si>
  <si>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</si>
  <si>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</si>
  <si>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</si>
  <si>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</si>
  <si>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</si>
  <si>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</si>
  <si>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</si>
  <si>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</si>
  <si>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</si>
  <si>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</si>
  <si>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</si>
  <si>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</si>
  <si>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</si>
  <si>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</si>
  <si>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</si>
  <si>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</si>
  <si>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</si>
  <si>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</si>
  <si>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</si>
  <si>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</si>
  <si>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</si>
  <si>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</si>
  <si>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</si>
  <si>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</si>
  <si>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</si>
  <si>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</si>
  <si>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</si>
  <si>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</si>
  <si>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</si>
  <si>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</si>
  <si>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</si>
  <si>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</si>
  <si>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</si>
  <si>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</si>
  <si>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</si>
  <si>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</si>
  <si>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</si>
  <si>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</si>
  <si>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</si>
  <si>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</si>
  <si>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</si>
  <si>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</si>
  <si>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</si>
  <si>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</si>
  <si>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</si>
  <si>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</si>
  <si>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</si>
  <si>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</si>
  <si>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</si>
  <si>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</si>
  <si>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</si>
  <si>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</si>
  <si>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</si>
  <si>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</si>
  <si>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</si>
  <si>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</si>
  <si>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</si>
  <si>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</si>
  <si>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</si>
  <si>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</si>
  <si>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</si>
  <si>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</si>
  <si>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</si>
  <si>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</si>
  <si>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</si>
  <si>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</si>
  <si>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</si>
  <si>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</si>
  <si>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</si>
  <si>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</si>
  <si>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</si>
  <si>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</si>
  <si>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</si>
  <si>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</si>
  <si>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</si>
  <si>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</si>
  <si>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</si>
  <si>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</si>
  <si>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</si>
  <si>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</si>
  <si>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</si>
  <si>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</si>
  <si>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</si>
  <si>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</si>
  <si>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</si>
  <si>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</si>
  <si>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</si>
  <si>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</si>
  <si>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</si>
  <si>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</si>
  <si>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</si>
  <si>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</si>
  <si>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</si>
  <si>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</si>
  <si>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</si>
  <si>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</si>
  <si>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</si>
  <si>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</si>
  <si>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</si>
  <si>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</si>
  <si>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</si>
  <si>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</si>
  <si>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</si>
  <si>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</si>
  <si>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</si>
  <si>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</si>
  <si>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</si>
  <si>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</si>
  <si>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</si>
  <si>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</si>
  <si>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</si>
  <si>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</si>
  <si>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</si>
  <si>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</si>
  <si>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</si>
  <si>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</si>
  <si>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</si>
  <si>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</si>
  <si>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</si>
  <si>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</si>
  <si>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</si>
  <si>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</si>
  <si>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</si>
  <si>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</si>
  <si>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</si>
  <si>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</si>
  <si>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</si>
  <si>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</si>
  <si>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</si>
  <si>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</si>
  <si>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</si>
  <si>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</si>
  <si>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</si>
  <si>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</si>
  <si>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</si>
  <si>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</si>
  <si>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</si>
  <si>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</si>
  <si>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</si>
  <si>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</si>
  <si>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</si>
  <si>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</si>
  <si>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</si>
  <si>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</si>
  <si>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</si>
  <si>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</si>
  <si>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</si>
  <si>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</si>
  <si>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</si>
  <si>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</si>
  <si>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</si>
  <si>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</si>
  <si>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</si>
  <si>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</si>
  <si>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</si>
  <si>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</si>
  <si>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</si>
  <si>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</si>
  <si>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</si>
  <si>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</si>
  <si>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</si>
  <si>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</si>
  <si>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</si>
  <si>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</si>
  <si>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</si>
  <si>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</si>
  <si>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</si>
  <si>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</si>
  <si>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</si>
  <si>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</si>
  <si>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</si>
  <si>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</si>
  <si>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</si>
  <si>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</si>
  <si>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</si>
  <si>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</si>
  <si>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</si>
  <si>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</si>
  <si>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</si>
  <si>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</si>
  <si>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</si>
  <si>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</si>
  <si>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</si>
  <si>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</si>
  <si>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</si>
  <si>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</si>
  <si>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</si>
  <si>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</si>
  <si>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</si>
  <si>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</si>
  <si>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</si>
  <si>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</si>
  <si>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</si>
  <si>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</si>
  <si>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</si>
  <si>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</si>
  <si>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</si>
  <si>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</si>
  <si>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</si>
  <si>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</si>
  <si>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</si>
  <si>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</si>
  <si>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</si>
  <si>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</si>
  <si>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</si>
  <si>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</si>
  <si>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</si>
  <si>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</si>
  <si>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</si>
  <si>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</si>
  <si>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</si>
  <si>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</si>
  <si>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</si>
  <si>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</si>
  <si>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</si>
  <si>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</si>
  <si>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</si>
  <si>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</si>
  <si>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</si>
  <si>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</si>
  <si>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</si>
  <si>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</si>
  <si>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</si>
  <si>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</si>
  <si>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</si>
  <si>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</si>
  <si>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</si>
  <si>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</si>
  <si>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</si>
  <si>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</si>
  <si>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</si>
  <si>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</si>
  <si>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</si>
  <si>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</si>
  <si>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</si>
  <si>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</si>
  <si>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</si>
  <si>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</si>
  <si>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</si>
  <si>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</si>
  <si>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</si>
  <si>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</si>
  <si>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</si>
  <si>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</si>
  <si>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</si>
  <si>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</si>
  <si>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</si>
  <si>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</si>
  <si>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</si>
  <si>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</si>
  <si>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</si>
  <si>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</si>
  <si>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</si>
  <si>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</si>
  <si>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</si>
  <si>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</si>
  <si>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</si>
  <si>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</si>
  <si>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</si>
  <si>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</si>
  <si>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</si>
  <si>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</si>
  <si>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</si>
  <si>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</si>
  <si>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</si>
  <si>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</si>
  <si>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</si>
  <si>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</si>
  <si>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</si>
  <si>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</si>
  <si>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</si>
  <si>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</si>
  <si>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</si>
  <si>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</si>
  <si>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</si>
  <si>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</si>
  <si>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</si>
  <si>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</si>
  <si>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</si>
  <si>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</si>
  <si>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</si>
  <si>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</si>
  <si>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</si>
  <si>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</si>
  <si>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</si>
  <si>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</si>
  <si>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</si>
  <si>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</si>
  <si>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</si>
  <si>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</si>
  <si>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</si>
  <si>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</si>
  <si>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</si>
  <si>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</si>
  <si>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</si>
  <si>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</si>
  <si>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</si>
  <si>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</si>
  <si>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</si>
  <si>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</si>
  <si>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</si>
  <si>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</si>
  <si>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</si>
  <si>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</si>
  <si>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</si>
  <si>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</si>
  <si>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</si>
  <si>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</si>
  <si>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</si>
  <si>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</si>
  <si>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</si>
  <si>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</si>
  <si>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</si>
  <si>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</si>
  <si>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</si>
  <si>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</si>
  <si>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</si>
  <si>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</si>
  <si>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</si>
  <si>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</si>
  <si>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</si>
  <si>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</si>
  <si>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</si>
  <si>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</si>
  <si>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</si>
  <si>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</si>
  <si>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</si>
  <si>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</si>
  <si>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</si>
  <si>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</si>
  <si>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</si>
  <si>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</si>
  <si>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</si>
  <si>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</si>
  <si>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</si>
  <si>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</si>
  <si>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</si>
  <si>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</si>
  <si>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</si>
  <si>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</si>
  <si>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</si>
  <si>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</si>
  <si>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</si>
  <si>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</si>
  <si>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</si>
  <si>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</si>
  <si>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</si>
  <si>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</si>
  <si>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</si>
  <si>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</si>
  <si>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</si>
  <si>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</si>
  <si>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</si>
  <si>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</si>
  <si>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</si>
  <si>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</si>
  <si>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</si>
  <si>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</si>
  <si>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</si>
  <si>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</si>
  <si>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</si>
  <si>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</si>
  <si>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</si>
  <si>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</si>
  <si>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</si>
  <si>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</si>
  <si>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</si>
  <si>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</si>
  <si>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</si>
  <si>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</si>
  <si>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</si>
  <si>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</si>
  <si>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</si>
  <si>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</si>
  <si>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</si>
  <si>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</si>
  <si>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</si>
  <si>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</si>
  <si>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</si>
  <si>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</si>
  <si>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</si>
  <si>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</si>
  <si>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</si>
  <si>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</si>
  <si>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</si>
  <si>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</si>
  <si>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</si>
  <si>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</si>
  <si>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</si>
  <si>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</si>
  <si>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</si>
  <si>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</si>
  <si>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</si>
  <si>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</si>
  <si>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</si>
  <si>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</si>
  <si>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</si>
  <si>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</si>
  <si>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</si>
  <si>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</si>
  <si>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</si>
  <si>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</si>
  <si>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</si>
  <si>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</si>
  <si>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</si>
  <si>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</si>
  <si>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</si>
  <si>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</si>
  <si>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</si>
  <si>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</si>
  <si>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</si>
  <si>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</si>
  <si>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</si>
  <si>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</si>
  <si>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</si>
  <si>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</si>
  <si>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</si>
  <si>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</si>
  <si>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</si>
  <si>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</si>
  <si>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</si>
  <si>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</si>
  <si>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</si>
  <si>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</si>
  <si>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</si>
  <si>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</si>
  <si>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</si>
  <si>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</si>
  <si>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</si>
  <si>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</si>
  <si>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</si>
  <si>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</si>
  <si>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</si>
  <si>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</si>
  <si>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</si>
  <si>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</si>
  <si>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</si>
  <si>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</si>
  <si>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</si>
  <si>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</si>
  <si>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</si>
  <si>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</si>
  <si>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</si>
  <si>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</si>
  <si>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</si>
  <si>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</si>
  <si>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</si>
  <si>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</si>
  <si>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</si>
  <si>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</si>
  <si>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</si>
  <si>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</si>
  <si>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</si>
  <si>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</si>
  <si>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</si>
  <si>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</si>
  <si>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</si>
  <si>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</si>
  <si>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</si>
  <si>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</si>
  <si>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</si>
  <si>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</si>
  <si>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</si>
  <si>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</si>
  <si>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</si>
  <si>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</si>
  <si>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</si>
  <si>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</si>
  <si>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</si>
  <si>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</si>
  <si>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</si>
  <si>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</si>
  <si>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</si>
  <si>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</si>
  <si>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</si>
  <si>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</si>
  <si>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</si>
  <si>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</si>
  <si>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</si>
  <si>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</si>
  <si>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</si>
  <si>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</si>
  <si>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</si>
  <si>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</si>
  <si>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</si>
  <si>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</si>
  <si>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</si>
  <si>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</si>
  <si>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</si>
  <si>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</si>
  <si>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</si>
  <si>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</si>
  <si>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</si>
  <si>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</si>
  <si>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</si>
  <si>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</si>
  <si>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</si>
  <si>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</si>
  <si>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</si>
  <si>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</si>
  <si>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</si>
  <si>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</si>
  <si>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</si>
  <si>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</si>
  <si>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</si>
  <si>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</si>
  <si>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</si>
  <si>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</si>
  <si>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</si>
  <si>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</si>
  <si>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</si>
  <si>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</si>
  <si>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</si>
  <si>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</si>
  <si>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</si>
  <si>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</si>
  <si>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</si>
  <si>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</si>
  <si>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</si>
  <si>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</si>
  <si>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</si>
  <si>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</si>
  <si>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</si>
  <si>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</si>
  <si>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</si>
  <si>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</si>
  <si>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</si>
  <si>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</si>
  <si>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</si>
  <si>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</si>
  <si>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</si>
  <si>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</si>
  <si>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</si>
  <si>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</si>
  <si>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</si>
  <si>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</si>
  <si>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</si>
  <si>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</si>
  <si>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</si>
  <si>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</si>
  <si>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</si>
  <si>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</si>
  <si>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</si>
  <si>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</si>
  <si>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</si>
  <si>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</si>
  <si>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</si>
  <si>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</si>
  <si>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</si>
  <si>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</si>
  <si>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</si>
  <si>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</si>
  <si>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</si>
  <si>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</si>
  <si>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</si>
  <si>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</si>
  <si>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</si>
  <si>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</si>
  <si>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</si>
  <si>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</si>
  <si>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</si>
  <si>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</si>
  <si>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</si>
  <si>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</si>
  <si>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</si>
  <si>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</si>
  <si>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</si>
  <si>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</si>
  <si>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</si>
  <si>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</si>
  <si>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</si>
  <si>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</si>
  <si>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</si>
  <si>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</si>
  <si>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</si>
  <si>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</si>
  <si>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</si>
  <si>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</si>
  <si>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</si>
  <si>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</si>
  <si>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</si>
  <si>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</si>
  <si>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</si>
  <si>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</si>
  <si>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</si>
  <si>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</si>
  <si>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</si>
  <si>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</si>
  <si>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</si>
  <si>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</si>
  <si>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</si>
  <si>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</si>
  <si>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</si>
  <si>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</si>
  <si>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</si>
  <si>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</si>
  <si>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</si>
  <si>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</si>
  <si>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</si>
  <si>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</si>
  <si>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</si>
  <si>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</si>
  <si>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</si>
  <si>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</si>
  <si>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</si>
  <si>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</si>
  <si>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</si>
  <si>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</si>
  <si>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</si>
  <si>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</si>
  <si>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</si>
  <si>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</si>
  <si>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</si>
  <si>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</si>
  <si>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</si>
  <si>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</si>
  <si>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</si>
  <si>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</si>
  <si>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</si>
  <si>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</si>
  <si>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</si>
  <si>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</si>
  <si>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</si>
  <si>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</si>
  <si>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</si>
  <si>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</si>
  <si>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</si>
  <si>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</si>
  <si>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</si>
  <si>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</si>
  <si>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</si>
  <si>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</si>
  <si>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</si>
  <si>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</si>
  <si>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</si>
  <si>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</si>
  <si>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</si>
  <si>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</si>
  <si>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</si>
  <si>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</si>
  <si>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</si>
  <si>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</si>
  <si>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</si>
  <si>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</si>
  <si>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</si>
  <si>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</si>
  <si>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</si>
  <si>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</si>
  <si>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</si>
  <si>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</si>
  <si>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</si>
  <si>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</si>
  <si>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</si>
  <si>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</si>
  <si>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</si>
  <si>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</si>
  <si>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</si>
  <si>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</si>
  <si>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</si>
  <si>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</si>
  <si>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</si>
  <si>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</si>
  <si>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</si>
  <si>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</si>
  <si>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</si>
  <si>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</si>
  <si>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</si>
  <si>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</si>
  <si>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</si>
  <si>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</si>
  <si>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</si>
  <si>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</si>
  <si>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</si>
  <si>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</si>
  <si>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</si>
  <si>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</si>
  <si>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</si>
  <si>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</si>
  <si>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</si>
  <si>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</si>
  <si>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</si>
  <si>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</si>
  <si>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</si>
  <si>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</si>
  <si>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</si>
  <si>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</si>
  <si>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</si>
  <si>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</si>
  <si>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</si>
  <si>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</si>
  <si>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</si>
  <si>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</si>
  <si>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</si>
  <si>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</si>
  <si>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</si>
  <si>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</si>
  <si>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</si>
  <si>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</si>
  <si>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</si>
  <si>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</si>
  <si>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</si>
  <si>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</si>
  <si>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</si>
  <si>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</si>
  <si>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</si>
  <si>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</si>
  <si>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</si>
  <si>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</si>
  <si>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</si>
  <si>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</si>
  <si>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</si>
  <si>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</si>
  <si>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</si>
  <si>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</si>
  <si>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</si>
  <si>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</si>
  <si>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</si>
  <si>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</si>
  <si>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</si>
  <si>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</si>
  <si>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</si>
  <si>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</si>
  <si>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</si>
  <si>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</si>
  <si>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</si>
  <si>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</si>
  <si>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</si>
  <si>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</si>
  <si>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</si>
  <si>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</si>
  <si>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</si>
  <si>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</si>
  <si>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</si>
  <si>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</si>
  <si>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</si>
  <si>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</si>
  <si>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</si>
  <si>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</si>
  <si>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</si>
  <si>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</si>
  <si>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</si>
  <si>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</si>
  <si>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</si>
  <si>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</si>
  <si>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</si>
  <si>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</si>
  <si>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</si>
  <si>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</si>
  <si>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</si>
  <si>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</si>
  <si>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</si>
  <si>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</si>
  <si>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</si>
  <si>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</si>
  <si>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</si>
  <si>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</si>
  <si>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</si>
  <si>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</si>
  <si>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</si>
  <si>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</si>
  <si>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</si>
  <si>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</si>
  <si>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</si>
  <si>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</si>
  <si>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</si>
  <si>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</si>
  <si>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</si>
  <si>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</si>
  <si>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</si>
  <si>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</si>
  <si>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</si>
  <si>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</si>
  <si>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</si>
  <si>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</si>
  <si>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</si>
  <si>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</si>
  <si>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</si>
  <si>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</si>
  <si>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</si>
  <si>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</si>
  <si>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</si>
  <si>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</si>
  <si>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</si>
  <si>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</si>
  <si>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</si>
  <si>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</si>
  <si>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</si>
  <si>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</si>
  <si>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</si>
  <si>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</si>
  <si>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</si>
  <si>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</si>
  <si>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</si>
  <si>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</si>
  <si>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</si>
  <si>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</si>
  <si>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</si>
  <si>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</si>
  <si>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</si>
  <si>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</si>
  <si>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</si>
  <si>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</si>
  <si>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</si>
  <si>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</si>
  <si>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</si>
  <si>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</si>
  <si>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</si>
  <si>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</si>
  <si>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</si>
  <si>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</si>
  <si>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</si>
  <si>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</si>
  <si>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</si>
  <si>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</si>
  <si>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</si>
  <si>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</si>
  <si>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</si>
  <si>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</si>
  <si>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</si>
  <si>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</si>
  <si>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</si>
  <si>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</si>
  <si>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</si>
  <si>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</si>
  <si>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</si>
  <si>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</si>
  <si>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</si>
  <si>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</si>
  <si>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</si>
  <si>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</si>
  <si>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</si>
  <si>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</si>
  <si>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</si>
  <si>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</si>
  <si>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</si>
  <si>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</si>
  <si>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</si>
  <si>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</si>
  <si>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</si>
  <si>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</si>
  <si>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</si>
  <si>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</si>
  <si>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</si>
  <si>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</si>
  <si>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</si>
  <si>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</si>
  <si>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</si>
  <si>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</si>
  <si>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</si>
  <si>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</si>
  <si>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</si>
  <si>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</si>
  <si>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</si>
  <si>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</si>
  <si>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</si>
  <si>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</si>
  <si>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</si>
  <si>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</si>
  <si>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</si>
  <si>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</si>
  <si>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</si>
  <si>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</si>
  <si>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</si>
  <si>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</si>
  <si>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</si>
  <si>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</si>
  <si>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</si>
  <si>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</si>
  <si>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</si>
  <si>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</si>
  <si>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</si>
  <si>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</si>
  <si>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</si>
  <si>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</si>
  <si>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</si>
  <si>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</si>
  <si>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</si>
  <si>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</si>
  <si>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</si>
  <si>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</si>
  <si>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</si>
  <si>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</si>
  <si>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</si>
  <si>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</si>
  <si>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</si>
  <si>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</si>
  <si>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</si>
  <si>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</si>
  <si>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</si>
  <si>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</si>
  <si>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</si>
  <si>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</si>
  <si>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</si>
  <si>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</si>
  <si>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</si>
  <si>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</si>
  <si>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</si>
  <si>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</si>
  <si>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</si>
  <si>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</si>
  <si>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</si>
  <si>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</si>
  <si>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</si>
  <si>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</si>
  <si>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</si>
  <si>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</si>
  <si>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</si>
  <si>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</si>
  <si>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</si>
  <si>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</si>
  <si>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</si>
  <si>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</si>
  <si>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</si>
  <si>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</si>
  <si>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</si>
  <si>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</si>
  <si>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</si>
  <si>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</si>
  <si>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</si>
  <si>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</si>
  <si>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</si>
  <si>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</si>
  <si>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</si>
  <si>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</si>
  <si>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</si>
  <si>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</si>
  <si>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</si>
  <si>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</si>
  <si>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</si>
  <si>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</si>
  <si>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</si>
  <si>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</si>
  <si>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</si>
  <si>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</si>
  <si>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</si>
  <si>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</si>
  <si>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</si>
  <si>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</si>
  <si>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</si>
  <si>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</si>
  <si>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</si>
  <si>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</si>
  <si>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</si>
  <si>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</si>
  <si>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</si>
  <si>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</si>
  <si>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</si>
  <si>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</si>
  <si>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</si>
  <si>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</si>
  <si>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</si>
  <si>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</si>
  <si>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</si>
  <si>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</si>
  <si>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</si>
  <si>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</si>
  <si>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</si>
  <si>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</si>
  <si>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</si>
  <si>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</si>
  <si>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</si>
  <si>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</si>
  <si>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</si>
  <si>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</si>
  <si>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</si>
  <si>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</si>
  <si>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</si>
  <si>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</si>
  <si>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</si>
  <si>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</si>
  <si>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</si>
  <si>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</si>
  <si>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</si>
  <si>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</si>
  <si>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</si>
  <si>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</si>
  <si>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</si>
  <si>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</si>
  <si>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</si>
  <si>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</si>
  <si>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</si>
  <si>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</si>
  <si>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</si>
  <si>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</si>
  <si>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</si>
  <si>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</si>
  <si>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</si>
  <si>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</si>
  <si>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</si>
  <si>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</si>
  <si>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</si>
  <si>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</si>
  <si>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</si>
  <si>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</si>
  <si>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</si>
  <si>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</si>
  <si>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</si>
  <si>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</si>
  <si>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</si>
  <si>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</si>
  <si>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</si>
  <si>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</si>
  <si>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</si>
  <si>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</si>
  <si>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</si>
  <si>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</si>
  <si>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</si>
  <si>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</si>
  <si>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</si>
  <si>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</si>
  <si>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</si>
  <si>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</si>
  <si>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</si>
  <si>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</si>
  <si>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</si>
  <si>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</si>
  <si>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</si>
  <si>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</si>
  <si>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</si>
  <si>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</si>
  <si>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</si>
  <si>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</si>
  <si>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</si>
  <si>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</si>
  <si>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</si>
  <si>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</si>
  <si>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</si>
  <si>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</si>
  <si>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</si>
  <si>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</si>
  <si>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</si>
  <si>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</si>
  <si>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</si>
  <si>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</si>
  <si>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</si>
  <si>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</si>
  <si>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</si>
  <si>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</si>
  <si>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</si>
  <si>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</si>
  <si>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</si>
  <si>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</si>
  <si>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</si>
  <si>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</si>
  <si>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</si>
  <si>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</si>
  <si>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</si>
  <si>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</si>
  <si>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</si>
  <si>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</si>
  <si>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</si>
  <si>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</si>
  <si>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</si>
  <si>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</si>
  <si>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</si>
  <si>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</si>
  <si>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</si>
  <si>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</si>
  <si>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</si>
  <si>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</si>
  <si>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</si>
  <si>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</si>
  <si>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</si>
  <si>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</si>
  <si>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</si>
  <si>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</si>
  <si>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</si>
  <si>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</si>
  <si>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</si>
  <si>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</si>
  <si>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</si>
  <si>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</si>
  <si>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</si>
  <si>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</si>
  <si>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</si>
  <si>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</si>
  <si>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</si>
  <si>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</si>
  <si>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</si>
  <si>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</si>
  <si>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</si>
  <si>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</si>
  <si>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</si>
  <si>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</si>
  <si>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</si>
  <si>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</si>
  <si>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</si>
  <si>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</si>
  <si>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</si>
  <si>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</si>
  <si>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</si>
  <si>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</si>
  <si>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</si>
  <si>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</si>
  <si>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</si>
  <si>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</si>
  <si>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</si>
  <si>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</si>
  <si>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</si>
  <si>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</si>
  <si>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</si>
  <si>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</si>
  <si>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</si>
  <si>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</si>
  <si>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</si>
  <si>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</si>
  <si>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</si>
  <si>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</si>
  <si>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</si>
  <si>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</si>
  <si>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</si>
  <si>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</si>
  <si>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</si>
  <si>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</si>
  <si>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</si>
  <si>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</si>
  <si>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</si>
  <si>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</si>
  <si>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</si>
  <si>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</si>
  <si>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</si>
  <si>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</si>
  <si>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</si>
  <si>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</si>
  <si>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</si>
  <si>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</si>
  <si>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</si>
  <si>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</si>
  <si>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</si>
  <si>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</si>
  <si>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</si>
  <si>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</si>
  <si>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</si>
  <si>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</si>
  <si>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</si>
  <si>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</si>
  <si>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</si>
  <si>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</si>
  <si>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</si>
  <si>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</si>
  <si>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</si>
  <si>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</si>
  <si>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</si>
  <si>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</si>
  <si>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</si>
  <si>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</si>
  <si>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</si>
  <si>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</si>
  <si>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</si>
  <si>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</si>
  <si>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</si>
  <si>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</si>
  <si>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</si>
  <si>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</si>
  <si>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</si>
  <si>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</si>
  <si>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</si>
  <si>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</si>
  <si>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</si>
  <si>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</si>
  <si>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</si>
  <si>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</si>
  <si>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</si>
  <si>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</si>
  <si>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</si>
  <si>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</si>
  <si>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</si>
  <si>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</si>
  <si>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</si>
  <si>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</si>
  <si>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</si>
  <si>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</si>
  <si>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</si>
  <si>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</si>
  <si>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</si>
  <si>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</si>
  <si>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</si>
  <si>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</si>
  <si>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</si>
  <si>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</si>
  <si>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</si>
  <si>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</si>
  <si>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</si>
  <si>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</si>
  <si>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</si>
  <si>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</si>
  <si>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</si>
  <si>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</si>
  <si>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</si>
  <si>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</si>
  <si>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</si>
  <si>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</si>
  <si>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</si>
  <si>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</si>
  <si>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</si>
  <si>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</si>
  <si>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</si>
  <si>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</si>
  <si>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</si>
  <si>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</si>
  <si>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</si>
  <si>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</si>
  <si>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</si>
  <si>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</si>
  <si>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</si>
  <si>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</si>
  <si>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</si>
  <si>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</si>
  <si>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</si>
  <si>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</si>
  <si>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</si>
  <si>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</si>
  <si>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</si>
  <si>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</si>
  <si>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</si>
  <si>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</si>
  <si>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</si>
  <si>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</si>
  <si>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</si>
  <si>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</si>
  <si>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</si>
  <si>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</si>
  <si>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</si>
  <si>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</si>
  <si>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</si>
  <si>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</si>
  <si>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</si>
  <si>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</si>
  <si>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</si>
  <si>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</si>
  <si>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</si>
  <si>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</si>
  <si>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</si>
  <si>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</si>
  <si>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</si>
  <si>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</si>
  <si>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</si>
  <si>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</si>
  <si>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</si>
  <si>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</si>
  <si>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</si>
  <si>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</si>
  <si>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</si>
  <si>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</si>
  <si>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</si>
  <si>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</si>
  <si>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</si>
  <si>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</si>
  <si>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</si>
  <si>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</si>
  <si>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</si>
  <si>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</si>
  <si>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</si>
  <si>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</si>
  <si>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</si>
  <si>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</si>
  <si>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</si>
  <si>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</si>
  <si>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</si>
  <si>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</si>
  <si>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</si>
  <si>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</si>
  <si>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</si>
  <si>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</si>
  <si>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</si>
  <si>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</si>
  <si>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</si>
  <si>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</si>
  <si>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</si>
  <si>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</si>
  <si>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</si>
  <si>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</si>
  <si>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</si>
  <si>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</si>
  <si>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</si>
  <si>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</si>
  <si>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</si>
  <si>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</si>
  <si>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</si>
  <si>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</si>
  <si>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</si>
  <si>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</si>
  <si>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</si>
  <si>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</si>
  <si>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</si>
  <si>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</si>
  <si>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</si>
  <si>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</si>
  <si>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</si>
  <si>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</si>
  <si>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</si>
  <si>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</si>
  <si>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</si>
  <si>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</si>
  <si>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</si>
  <si>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</si>
  <si>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</si>
  <si>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</si>
  <si>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</si>
  <si>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</si>
  <si>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</si>
  <si>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</si>
  <si>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</si>
  <si>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</si>
  <si>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</si>
  <si>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</si>
  <si>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</si>
  <si>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</si>
  <si>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</si>
  <si>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</si>
  <si>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</si>
  <si>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</si>
  <si>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</si>
  <si>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</si>
  <si>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</si>
  <si>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</si>
  <si>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</si>
  <si>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</si>
  <si>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</si>
  <si>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</si>
  <si>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</si>
  <si>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</si>
  <si>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</si>
  <si>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</si>
  <si>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</si>
  <si>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</si>
  <si>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</si>
  <si>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</si>
  <si>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</si>
  <si>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</si>
  <si>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</si>
  <si>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</si>
  <si>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</si>
  <si>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</si>
  <si>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</si>
  <si>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</si>
  <si>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</si>
  <si>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</si>
  <si>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</si>
  <si>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</si>
  <si>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</si>
  <si>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</si>
  <si>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</si>
  <si>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</si>
  <si>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</si>
  <si>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</si>
  <si>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</si>
  <si>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</si>
  <si>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</si>
  <si>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</si>
  <si>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</si>
  <si>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</si>
  <si>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</si>
  <si>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</si>
  <si>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</si>
  <si>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</si>
  <si>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</si>
  <si>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</si>
  <si>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</si>
  <si>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</si>
  <si>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</si>
  <si>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</si>
  <si>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</si>
  <si>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</si>
  <si>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</si>
  <si>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</si>
  <si>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</si>
  <si>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</si>
  <si>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</si>
  <si>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</si>
  <si>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</si>
  <si>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</si>
  <si>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</si>
  <si>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</si>
  <si>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</si>
  <si>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</si>
  <si>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</si>
  <si>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</si>
  <si>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</si>
  <si>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</si>
  <si>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</si>
  <si>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</si>
  <si>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</si>
  <si>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</si>
  <si>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</si>
  <si>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</si>
  <si>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</si>
  <si>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</si>
  <si>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</si>
  <si>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</si>
  <si>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</si>
  <si>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</si>
  <si>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</si>
  <si>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</si>
  <si>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</si>
  <si>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</si>
  <si>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</si>
  <si>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</si>
  <si>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</si>
  <si>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</si>
  <si>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</si>
  <si>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</si>
  <si>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</si>
  <si>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</si>
  <si>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</si>
  <si>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</si>
  <si>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</si>
  <si>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</si>
  <si>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</si>
  <si>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</si>
  <si>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</si>
  <si>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</si>
  <si>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</si>
  <si>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</si>
  <si>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</si>
  <si>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</si>
  <si>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</si>
  <si>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</si>
  <si>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</si>
  <si>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</si>
  <si>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</si>
  <si>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</si>
  <si>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</si>
  <si>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</si>
  <si>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</si>
  <si>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</si>
  <si>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</si>
  <si>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</si>
  <si>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</si>
  <si>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</si>
  <si>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</si>
  <si>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</si>
  <si>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</si>
  <si>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</si>
  <si>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</si>
  <si>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</si>
  <si>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</si>
  <si>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</si>
  <si>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</si>
  <si>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</si>
  <si>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</si>
  <si>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</si>
  <si>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</si>
  <si>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</si>
  <si>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</si>
  <si>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</si>
  <si>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</si>
  <si>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</si>
  <si>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</si>
  <si>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</si>
  <si>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</si>
  <si>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</si>
  <si>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</si>
  <si>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</si>
  <si>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</si>
  <si>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</si>
  <si>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</si>
  <si>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</si>
  <si>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</si>
  <si>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</si>
  <si>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</si>
  <si>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</si>
  <si>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</si>
  <si>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</si>
  <si>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</si>
  <si>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</si>
  <si>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</si>
  <si>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</si>
  <si>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</si>
  <si>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</si>
  <si>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</si>
  <si>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</si>
  <si>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</si>
  <si>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</si>
  <si>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</si>
  <si>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</si>
  <si>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</si>
  <si>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</si>
  <si>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</si>
  <si>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</si>
  <si>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</si>
  <si>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</si>
  <si>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</si>
  <si>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</si>
  <si>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</si>
  <si>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</si>
  <si>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</si>
  <si>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</si>
  <si>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</si>
  <si>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</si>
  <si>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</si>
  <si>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</si>
  <si>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</si>
  <si>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</si>
  <si>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</si>
  <si>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</si>
  <si>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</si>
  <si>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</si>
  <si>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</si>
  <si>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</si>
  <si>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</si>
  <si>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</si>
  <si>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</si>
  <si>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</si>
  <si>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</si>
  <si>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</si>
  <si>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</si>
  <si>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</si>
  <si>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</si>
  <si>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</si>
  <si>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</si>
  <si>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</si>
  <si>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</si>
  <si>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</si>
  <si>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</si>
  <si>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</si>
  <si>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</si>
  <si>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</si>
  <si>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</si>
  <si>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</si>
  <si>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</si>
  <si>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</si>
  <si>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</si>
  <si>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</si>
  <si>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</si>
  <si>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</si>
  <si>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</si>
  <si>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</si>
  <si>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</si>
  <si>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</si>
  <si>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</si>
  <si>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</si>
  <si>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</si>
  <si>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</si>
  <si>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</si>
  <si>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</si>
  <si>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</si>
  <si>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</si>
  <si>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</si>
  <si>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</si>
  <si>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</si>
  <si>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</si>
  <si>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</si>
  <si>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</si>
  <si>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</si>
  <si>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</si>
  <si>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</si>
  <si>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</si>
  <si>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</si>
  <si>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</si>
  <si>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</si>
  <si>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</si>
  <si>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</si>
  <si>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</si>
  <si>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</si>
  <si>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</si>
  <si>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</si>
  <si>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</si>
  <si>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</si>
  <si>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</si>
  <si>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</si>
  <si>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</si>
  <si>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</si>
  <si>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</si>
  <si>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</si>
  <si>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</si>
  <si>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</si>
  <si>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</si>
  <si>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</si>
  <si>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</si>
  <si>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</si>
  <si>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</si>
  <si>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</si>
  <si>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</si>
  <si>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</si>
  <si>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</si>
  <si>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</si>
  <si>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</si>
  <si>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</si>
  <si>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</si>
  <si>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</si>
  <si>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</si>
  <si>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</si>
  <si>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</si>
  <si>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</si>
  <si>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</si>
  <si>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</si>
  <si>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</si>
  <si>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</si>
  <si>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</si>
  <si>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</si>
  <si>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</si>
  <si>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</si>
  <si>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</si>
  <si>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</si>
  <si>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</si>
  <si>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</si>
  <si>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</si>
  <si>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</si>
  <si>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</si>
  <si>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</si>
  <si>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</si>
  <si>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</si>
  <si>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</si>
  <si>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</si>
  <si>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</si>
  <si>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</si>
  <si>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</si>
  <si>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</si>
  <si>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</si>
  <si>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</si>
  <si>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</si>
  <si>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</si>
  <si>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</si>
  <si>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</si>
  <si>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</si>
  <si>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</si>
  <si>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</si>
  <si>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</si>
  <si>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</si>
  <si>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</si>
  <si>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</si>
  <si>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</si>
  <si>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</si>
  <si>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</si>
  <si>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</si>
  <si>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</si>
  <si>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</si>
  <si>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</si>
  <si>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</si>
  <si>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</si>
  <si>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</si>
  <si>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</si>
  <si>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</si>
  <si>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</si>
  <si>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</si>
  <si>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</si>
  <si>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</si>
  <si>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</si>
  <si>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</si>
  <si>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</si>
  <si>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</si>
  <si>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</si>
  <si>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</si>
  <si>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</si>
  <si>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</si>
  <si>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</si>
  <si>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</si>
  <si>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</si>
  <si>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</si>
  <si>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</si>
  <si>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</si>
  <si>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</si>
  <si>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</si>
  <si>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</si>
  <si>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</si>
  <si>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</si>
  <si>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</si>
  <si>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</si>
  <si>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</si>
  <si>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</si>
  <si>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</si>
  <si>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</si>
  <si>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</si>
  <si>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</si>
  <si>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</si>
  <si>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</si>
  <si>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</si>
  <si>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</si>
  <si>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</si>
  <si>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</si>
  <si>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</si>
  <si>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</si>
  <si>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</si>
  <si>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</si>
  <si>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</si>
  <si>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</si>
  <si>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</si>
  <si>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</si>
  <si>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</si>
  <si>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</si>
  <si>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</si>
  <si>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</si>
  <si>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</si>
  <si>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</si>
  <si>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</si>
  <si>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</si>
  <si>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</si>
  <si>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</si>
  <si>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</si>
  <si>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</si>
  <si>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</si>
  <si>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</si>
  <si>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</si>
  <si>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</si>
  <si>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</si>
  <si>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</si>
  <si>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</si>
  <si>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</si>
  <si>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</si>
  <si>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</si>
  <si>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</si>
  <si>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</si>
  <si>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</si>
  <si>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</si>
  <si>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</si>
  <si>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</si>
  <si>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</si>
  <si>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</si>
  <si>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</si>
  <si>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</si>
  <si>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</si>
  <si>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</si>
  <si>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</si>
  <si>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</si>
  <si>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</si>
  <si>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</si>
  <si>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</si>
  <si>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</si>
  <si>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</si>
  <si>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</si>
  <si>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</si>
  <si>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</si>
  <si>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</si>
  <si>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</si>
  <si>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</si>
  <si>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</si>
  <si>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</si>
  <si>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</si>
  <si>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</si>
  <si>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</si>
  <si>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</si>
  <si>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</si>
  <si>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</si>
  <si>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</si>
  <si>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</si>
  <si>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</si>
  <si>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</si>
  <si>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</si>
  <si>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</si>
  <si>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</si>
  <si>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</si>
  <si>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</si>
  <si>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</si>
  <si>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</si>
  <si>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</si>
  <si>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</si>
  <si>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</si>
  <si>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</si>
  <si>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</si>
  <si>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</si>
  <si>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</si>
  <si>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</si>
  <si>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</si>
  <si>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</si>
  <si>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</si>
  <si>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</si>
  <si>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</si>
  <si>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</si>
  <si>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</si>
  <si>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</si>
  <si>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</si>
  <si>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</si>
  <si>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</si>
  <si>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</si>
  <si>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</si>
  <si>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</si>
  <si>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</si>
  <si>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</si>
  <si>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</si>
  <si>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</si>
  <si>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</si>
  <si>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</si>
  <si>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</si>
  <si>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</si>
  <si>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</si>
  <si>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</si>
  <si>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</si>
  <si>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</si>
  <si>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</si>
  <si>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</si>
  <si>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</si>
  <si>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</si>
  <si>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</si>
  <si>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</si>
  <si>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</si>
  <si>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</si>
  <si>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</si>
  <si>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</si>
  <si>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</si>
  <si>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</si>
  <si>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</si>
  <si>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</si>
  <si>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</si>
  <si>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</si>
  <si>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</si>
  <si>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</si>
  <si>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</si>
  <si>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</si>
  <si>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</si>
  <si>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</si>
  <si>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</si>
  <si>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</si>
  <si>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</si>
  <si>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</si>
  <si>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</si>
  <si>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</si>
  <si>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</si>
  <si>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</si>
  <si>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</si>
  <si>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</si>
  <si>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</si>
  <si>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</si>
  <si>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</si>
  <si>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</si>
  <si>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</si>
  <si>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</si>
  <si>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</si>
  <si>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</si>
  <si>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</si>
  <si>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</si>
  <si>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</si>
  <si>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</si>
  <si>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</si>
  <si>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</si>
  <si>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</si>
  <si>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</si>
  <si>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</si>
  <si>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</si>
  <si>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</si>
  <si>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</si>
  <si>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</si>
  <si>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</si>
  <si>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</si>
  <si>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</si>
  <si>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</si>
  <si>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</si>
  <si>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</si>
  <si>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</si>
  <si>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</si>
  <si>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</si>
  <si>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</si>
  <si>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</si>
  <si>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</si>
  <si>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</si>
  <si>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</si>
  <si>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</si>
  <si>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</si>
  <si>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</si>
  <si>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</si>
  <si>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</si>
  <si>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</si>
  <si>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</si>
  <si>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</si>
  <si>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</si>
  <si>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</si>
  <si>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</si>
  <si>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</si>
  <si>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</si>
  <si>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</si>
  <si>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</si>
  <si>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</si>
  <si>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</si>
  <si>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</si>
  <si>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</si>
  <si>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</si>
  <si>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</si>
  <si>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</si>
  <si>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</si>
  <si>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</si>
  <si>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</si>
  <si>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</si>
  <si>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</si>
  <si>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</si>
  <si>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</si>
  <si>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</si>
  <si>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</si>
  <si>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</si>
  <si>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</si>
  <si>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</si>
  <si>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</si>
  <si>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</si>
  <si>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</si>
  <si>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</si>
  <si>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</si>
  <si>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</si>
  <si>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</si>
  <si>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</si>
  <si>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</si>
  <si>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</si>
  <si>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</si>
  <si>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</si>
  <si>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</si>
  <si>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</si>
  <si>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</si>
  <si>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</si>
  <si>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</si>
  <si>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</si>
  <si>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</si>
  <si>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</si>
  <si>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</si>
  <si>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</si>
  <si>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</si>
  <si>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</si>
  <si>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</si>
  <si>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</si>
  <si>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</si>
  <si>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</si>
  <si>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</si>
  <si>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</si>
  <si>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</si>
  <si>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</si>
  <si>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</si>
  <si>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</si>
  <si>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</si>
  <si>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</si>
  <si>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</si>
  <si>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</si>
  <si>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</si>
  <si>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</si>
  <si>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</si>
  <si>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</si>
  <si>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</si>
  <si>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</si>
  <si>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</si>
  <si>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</si>
  <si>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</si>
  <si>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</si>
  <si>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</si>
  <si>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</si>
  <si>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</si>
  <si>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</si>
  <si>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</si>
  <si>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</si>
  <si>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</si>
  <si>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</si>
  <si>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</si>
  <si>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</si>
  <si>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</si>
  <si>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</si>
  <si>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</si>
  <si>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</si>
  <si>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</si>
  <si>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</si>
  <si>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</si>
  <si>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</si>
  <si>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</si>
  <si>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</si>
  <si>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</si>
  <si>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</si>
  <si>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</si>
  <si>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</si>
  <si>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</si>
  <si>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</si>
  <si>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</si>
  <si>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</si>
  <si>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</si>
  <si>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</si>
  <si>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</si>
  <si>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</si>
  <si>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</si>
  <si>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</si>
  <si>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</si>
  <si>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</si>
  <si>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</si>
  <si>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</si>
  <si>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</si>
  <si>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</si>
  <si>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</si>
  <si>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</si>
  <si>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</si>
  <si>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</si>
  <si>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</si>
  <si>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</si>
  <si>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</si>
  <si>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</si>
  <si>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</si>
  <si>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</si>
  <si>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</si>
  <si>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</si>
  <si>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</si>
  <si>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</si>
  <si>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</si>
  <si>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</si>
  <si>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</si>
  <si>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</si>
  <si>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</si>
  <si>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</si>
  <si>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</si>
  <si>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</si>
  <si>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</si>
  <si>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</si>
  <si>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</si>
  <si>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</si>
  <si>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</si>
  <si>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</si>
  <si>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</si>
  <si>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</si>
  <si>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</si>
  <si>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</si>
  <si>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</si>
  <si>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</si>
  <si>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</si>
  <si>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</si>
  <si>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</si>
  <si>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</si>
  <si>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</si>
  <si>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</si>
  <si>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</si>
  <si>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</si>
  <si>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</si>
  <si>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</si>
  <si>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</si>
  <si>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</si>
  <si>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</si>
  <si>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</si>
  <si>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</si>
  <si>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</si>
  <si>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</si>
  <si>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</si>
  <si>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</si>
  <si>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</si>
  <si>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</si>
  <si>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</si>
  <si>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</si>
  <si>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</si>
  <si>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</si>
  <si>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</si>
  <si>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</si>
  <si>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</si>
  <si>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</si>
  <si>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</si>
  <si>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</si>
  <si>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</si>
  <si>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</si>
  <si>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</si>
  <si>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</si>
  <si>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</si>
  <si>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</si>
  <si>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</si>
  <si>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</si>
  <si>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</si>
  <si>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</si>
  <si>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</si>
  <si>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</si>
  <si>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</si>
  <si>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</si>
  <si>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</si>
  <si>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</si>
  <si>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</si>
  <si>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</si>
  <si>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</si>
  <si>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</si>
  <si>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</si>
  <si>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</si>
  <si>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</si>
  <si>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</si>
  <si>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</si>
  <si>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</si>
  <si>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</si>
  <si>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</si>
  <si>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</si>
  <si>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</si>
  <si>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</si>
  <si>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</si>
  <si>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</si>
  <si>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</si>
  <si>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</si>
  <si>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</si>
  <si>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</si>
  <si>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</si>
  <si>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</si>
  <si>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</si>
  <si>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</si>
  <si>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</si>
  <si>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</si>
  <si>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</si>
  <si>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</si>
  <si>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</si>
  <si>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</si>
  <si>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</si>
  <si>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</si>
  <si>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</si>
  <si>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</si>
  <si>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</si>
  <si>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</si>
  <si>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</si>
  <si>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</si>
  <si>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</si>
  <si>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</si>
  <si>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</si>
  <si>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</si>
  <si>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</si>
  <si>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</si>
  <si>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</si>
  <si>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</si>
  <si>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</si>
  <si>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</si>
  <si>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</si>
  <si>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</si>
  <si>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</si>
  <si>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</si>
  <si>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</si>
  <si>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</si>
  <si>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</si>
  <si>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</si>
  <si>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</si>
  <si>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</si>
  <si>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</si>
  <si>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</si>
  <si>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</si>
  <si>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</si>
  <si>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</si>
  <si>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</si>
  <si>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</si>
  <si>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</si>
  <si>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</si>
  <si>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</si>
  <si>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</si>
  <si>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</si>
  <si>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</si>
  <si>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</si>
  <si>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</si>
  <si>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</si>
  <si>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</si>
  <si>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</si>
  <si>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</si>
  <si>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</si>
  <si>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</si>
  <si>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</si>
  <si>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</si>
  <si>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</si>
  <si>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</si>
  <si>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</si>
  <si>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</si>
  <si>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</si>
  <si>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</si>
  <si>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</si>
  <si>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</si>
  <si>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</si>
  <si>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</si>
  <si>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</si>
  <si>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</si>
  <si>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</si>
  <si>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</si>
  <si>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</si>
  <si>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</si>
  <si>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</si>
  <si>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</si>
  <si>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</si>
  <si>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</si>
  <si>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</si>
  <si>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</si>
  <si>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</si>
  <si>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</si>
  <si>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</si>
  <si>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</si>
  <si>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</si>
  <si>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</si>
  <si>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</si>
  <si>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</si>
  <si>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</si>
  <si>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</si>
  <si>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</si>
  <si>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</si>
  <si>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</si>
  <si>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</si>
  <si>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</si>
  <si>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</si>
  <si>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</si>
  <si>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</si>
  <si>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</si>
  <si>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</si>
  <si>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</si>
  <si>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</si>
  <si>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</si>
  <si>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</si>
  <si>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</si>
  <si>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</si>
  <si>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</si>
  <si>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</si>
  <si>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</si>
  <si>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</si>
  <si>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</si>
  <si>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</si>
  <si>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</si>
  <si>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</si>
  <si>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</si>
  <si>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</si>
  <si>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</si>
  <si>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</si>
  <si>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</si>
  <si>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</si>
  <si>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</si>
  <si>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</si>
  <si>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</si>
  <si>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</si>
  <si>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</si>
  <si>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</si>
  <si>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</si>
  <si>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</si>
  <si>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</si>
  <si>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</si>
  <si>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</si>
  <si>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</si>
  <si>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</si>
  <si>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</si>
  <si>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</si>
  <si>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</si>
  <si>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</si>
  <si>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</si>
  <si>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</si>
  <si>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</si>
  <si>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</si>
  <si>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</si>
  <si>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</si>
  <si>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</si>
  <si>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</si>
  <si>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</si>
  <si>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</si>
  <si>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</si>
  <si>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</si>
  <si>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</si>
  <si>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</si>
  <si>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</si>
  <si>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</si>
  <si>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</si>
  <si>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</si>
  <si>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</si>
  <si>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</si>
  <si>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</si>
  <si>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</si>
  <si>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</si>
  <si>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</si>
  <si>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</si>
  <si>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</si>
  <si>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</si>
  <si>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</si>
  <si>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</si>
  <si>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</si>
  <si>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</si>
  <si>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</si>
  <si>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</si>
  <si>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</si>
  <si>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</si>
  <si>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</si>
  <si>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</si>
  <si>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</si>
  <si>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</si>
  <si>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</si>
  <si>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</si>
  <si>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</si>
  <si>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</si>
  <si>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</si>
  <si>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</si>
  <si>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</si>
  <si>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</si>
  <si>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</si>
  <si>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</si>
  <si>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</si>
  <si>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</si>
  <si>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</si>
  <si>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</si>
  <si>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</si>
  <si>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</si>
  <si>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</si>
  <si>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</si>
  <si>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</si>
  <si>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</si>
  <si>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</si>
  <si>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</si>
  <si>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</si>
  <si>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</si>
  <si>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</si>
  <si>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</si>
  <si>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</si>
  <si>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</si>
  <si>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</si>
  <si>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</si>
  <si>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</si>
  <si>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</si>
  <si>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</si>
  <si>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</si>
  <si>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</si>
  <si>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</si>
  <si>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</si>
  <si>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</si>
  <si>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</si>
  <si>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</si>
  <si>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</si>
  <si>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</si>
  <si>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</si>
  <si>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</si>
  <si>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</si>
  <si>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</si>
  <si>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</si>
  <si>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</si>
  <si>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</si>
  <si>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</si>
  <si>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</si>
  <si>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</si>
  <si>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</si>
  <si>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</si>
  <si>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</si>
  <si>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</si>
  <si>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</si>
  <si>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</si>
  <si>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</si>
  <si>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</si>
  <si>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</si>
  <si>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</si>
  <si>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</si>
  <si>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</si>
  <si>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</si>
  <si>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</si>
  <si>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</si>
  <si>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</si>
  <si>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</si>
  <si>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</si>
  <si>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</si>
  <si>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</si>
  <si>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</si>
  <si>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</si>
  <si>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</si>
  <si>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</si>
  <si>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</si>
  <si>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</si>
  <si>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</si>
  <si>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</si>
  <si>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</si>
  <si>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</si>
  <si>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</si>
  <si>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</si>
  <si>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</si>
  <si>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</si>
  <si>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</si>
  <si>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</si>
  <si>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</si>
  <si>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</si>
  <si>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</si>
  <si>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</si>
  <si>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</si>
  <si>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</si>
  <si>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</si>
  <si>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</si>
  <si>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</si>
  <si>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</si>
  <si>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</si>
  <si>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</si>
  <si>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</si>
  <si>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</si>
  <si>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</si>
  <si>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</si>
  <si>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</si>
  <si>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</si>
  <si>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</si>
  <si>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</si>
  <si>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</si>
  <si>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</si>
  <si>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</si>
  <si>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</si>
  <si>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</si>
  <si>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</si>
  <si>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</si>
  <si>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</si>
  <si>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</si>
  <si>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</si>
  <si>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</si>
  <si>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</si>
  <si>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</si>
  <si>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</si>
  <si>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</si>
  <si>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</si>
  <si>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</si>
  <si>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</si>
  <si>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</si>
  <si>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</si>
  <si>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</si>
  <si>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</si>
  <si>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</si>
  <si>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</si>
  <si>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</si>
  <si>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</si>
  <si>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</si>
  <si>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</si>
  <si>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</si>
  <si>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</si>
  <si>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</si>
  <si>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</si>
  <si>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</si>
  <si>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</si>
  <si>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</si>
  <si>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</si>
  <si>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</si>
  <si>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</si>
  <si>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</si>
  <si>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</si>
  <si>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</si>
  <si>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</si>
  <si>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</si>
  <si>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</si>
  <si>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</si>
  <si>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</si>
  <si>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</si>
  <si>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</si>
  <si>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</si>
  <si>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</si>
  <si>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</si>
  <si>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</si>
  <si>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</si>
  <si>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</si>
  <si>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</si>
  <si>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</si>
  <si>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</si>
  <si>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</si>
  <si>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</si>
  <si>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</si>
  <si>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</si>
  <si>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</si>
  <si>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</si>
  <si>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</si>
  <si>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</si>
  <si>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</si>
  <si>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</si>
  <si>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</si>
  <si>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</si>
  <si>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</si>
  <si>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</si>
  <si>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</si>
  <si>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</si>
  <si>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</si>
  <si>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</si>
  <si>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</si>
  <si>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</si>
  <si>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</si>
  <si>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</si>
  <si>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</si>
  <si>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</si>
  <si>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</si>
  <si>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</si>
  <si>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</si>
  <si>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</si>
  <si>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</si>
  <si>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</si>
  <si>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</si>
  <si>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</si>
  <si>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</si>
  <si>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</si>
  <si>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</si>
  <si>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</si>
  <si>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</si>
  <si>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</si>
  <si>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</si>
  <si>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</si>
  <si>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</si>
  <si>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</si>
  <si>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</si>
  <si>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</si>
  <si>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</si>
  <si>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</si>
  <si>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</si>
  <si>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</si>
  <si>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</si>
  <si>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</si>
  <si>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</si>
  <si>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</si>
  <si>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</si>
  <si>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</si>
  <si>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</si>
  <si>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</si>
  <si>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</si>
  <si>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</si>
  <si>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</si>
  <si>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</si>
  <si>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</si>
  <si>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</si>
  <si>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</si>
  <si>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</si>
  <si>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</si>
  <si>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</si>
  <si>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</si>
  <si>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</si>
  <si>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</si>
  <si>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</si>
  <si>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</si>
  <si>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</si>
  <si>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</si>
  <si>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</si>
  <si>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</si>
  <si>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</si>
  <si>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</si>
  <si>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</si>
  <si>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</si>
  <si>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</si>
  <si>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</si>
  <si>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</si>
  <si>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</si>
  <si>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</si>
  <si>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</si>
  <si>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</si>
  <si>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</si>
  <si>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</si>
  <si>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</si>
  <si>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</si>
  <si>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</si>
  <si>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</si>
  <si>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</si>
  <si>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</si>
  <si>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</si>
  <si>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</si>
  <si>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</si>
  <si>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</si>
  <si>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</si>
  <si>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</si>
  <si>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</si>
  <si>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</si>
  <si>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</si>
  <si>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</si>
  <si>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</si>
  <si>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</si>
  <si>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</si>
  <si>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</si>
  <si>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</si>
  <si>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</si>
  <si>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</si>
  <si>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</si>
  <si>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</si>
  <si>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</si>
  <si>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</si>
  <si>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</si>
  <si>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</si>
  <si>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</si>
  <si>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</si>
  <si>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</si>
  <si>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</si>
  <si>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</si>
  <si>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</si>
  <si>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</si>
  <si>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</si>
  <si>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</si>
  <si>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</si>
  <si>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</si>
  <si>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</si>
  <si>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</si>
  <si>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</si>
  <si>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</si>
  <si>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</si>
  <si>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</si>
  <si>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</si>
  <si>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</si>
  <si>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</si>
  <si>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</si>
  <si>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</si>
  <si>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</si>
  <si>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</si>
  <si>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</si>
  <si>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</si>
  <si>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</si>
  <si>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</si>
  <si>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</si>
  <si>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</si>
  <si>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</si>
  <si>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</si>
  <si>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</si>
  <si>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</si>
  <si>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</si>
  <si>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</si>
  <si>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</si>
  <si>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</si>
  <si>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</si>
  <si>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</si>
  <si>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</si>
  <si>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</si>
  <si>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</si>
  <si>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</si>
  <si>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</si>
  <si>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</si>
  <si>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</si>
  <si>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</si>
  <si>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</si>
  <si>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</si>
  <si>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</si>
  <si>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</si>
  <si>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</si>
  <si>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</si>
  <si>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</si>
  <si>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</si>
  <si>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</si>
  <si>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</si>
  <si>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</si>
  <si>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</si>
  <si>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</si>
  <si>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</si>
  <si>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</si>
  <si>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</si>
  <si>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</si>
  <si>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</si>
  <si>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</si>
  <si>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</si>
  <si>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</si>
  <si>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</si>
  <si>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</si>
  <si>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</si>
  <si>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</si>
  <si>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</si>
  <si>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</si>
  <si>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</si>
  <si>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</si>
  <si>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</si>
  <si>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</si>
  <si>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</si>
  <si>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</si>
  <si>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</si>
  <si>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</si>
  <si>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</si>
  <si>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</si>
  <si>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</si>
  <si>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</si>
  <si>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</si>
  <si>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</si>
  <si>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</si>
  <si>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</si>
  <si>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</si>
  <si>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</si>
  <si>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</si>
  <si>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</si>
  <si>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</si>
  <si>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</si>
  <si>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</si>
  <si>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</si>
  <si>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</si>
  <si>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</si>
  <si>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</si>
  <si>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</si>
  <si>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</si>
  <si>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</si>
  <si>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</si>
  <si>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</si>
  <si>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</si>
  <si>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</si>
  <si>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</si>
  <si>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</si>
  <si>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</si>
  <si>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</si>
  <si>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</si>
  <si>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</si>
  <si>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</si>
  <si>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</si>
  <si>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</si>
  <si>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</si>
  <si>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</si>
  <si>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</si>
  <si>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</si>
  <si>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</si>
  <si>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</si>
  <si>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</si>
  <si>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</si>
  <si>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</si>
  <si>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</si>
  <si>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</si>
  <si>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</si>
  <si>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</si>
  <si>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</si>
  <si>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</si>
  <si>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</si>
  <si>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</si>
  <si>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</si>
  <si>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</si>
  <si>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</si>
  <si>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</si>
  <si>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</si>
  <si>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</si>
  <si>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</si>
  <si>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</si>
  <si>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</si>
  <si>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</si>
  <si>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</si>
  <si>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</si>
  <si>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</si>
  <si>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</si>
  <si>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</si>
  <si>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</si>
  <si>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</si>
  <si>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</si>
  <si>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</si>
  <si>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</si>
  <si>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</si>
  <si>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</si>
  <si>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</si>
  <si>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</si>
  <si>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</si>
  <si>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</si>
  <si>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</si>
  <si>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</si>
  <si>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</si>
  <si>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</si>
  <si>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</si>
  <si>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</si>
  <si>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</si>
  <si>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</si>
  <si>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</si>
  <si>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</si>
  <si>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</si>
  <si>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</si>
  <si>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</si>
  <si>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</si>
  <si>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</si>
  <si>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</si>
  <si>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</si>
  <si>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</si>
  <si>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</si>
  <si>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</si>
  <si>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</si>
  <si>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</si>
  <si>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</si>
  <si>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</si>
  <si>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</si>
  <si>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</si>
  <si>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</si>
  <si>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</si>
  <si>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</si>
  <si>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</si>
  <si>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</si>
  <si>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</si>
  <si>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</si>
  <si>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</si>
  <si>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</si>
  <si>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</si>
  <si>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</si>
  <si>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</si>
  <si>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</si>
  <si>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</si>
  <si>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</si>
  <si>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</si>
  <si>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</si>
  <si>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</si>
  <si>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</si>
  <si>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</si>
  <si>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</si>
  <si>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</si>
  <si>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</si>
  <si>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</si>
  <si>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</si>
  <si>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</si>
  <si>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</si>
  <si>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</si>
  <si>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</si>
  <si>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</si>
  <si>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</si>
  <si>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</si>
  <si>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</si>
  <si>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</si>
  <si>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</si>
  <si>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</si>
  <si>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</si>
  <si>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</si>
  <si>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</si>
  <si>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</si>
  <si>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</si>
  <si>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</si>
  <si>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</si>
  <si>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</si>
  <si>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</si>
  <si>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</si>
  <si>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</si>
  <si>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</si>
  <si>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</si>
  <si>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</si>
  <si>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</si>
  <si>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</si>
  <si>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</si>
  <si>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</si>
  <si>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</si>
  <si>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</si>
  <si>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</si>
  <si>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</si>
  <si>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</si>
  <si>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</si>
  <si>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</si>
  <si>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</si>
  <si>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</si>
  <si>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</si>
  <si>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</si>
  <si>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</si>
  <si>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</si>
  <si>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</si>
  <si>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</si>
  <si>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</si>
  <si>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</si>
  <si>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</si>
  <si>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</si>
  <si>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</si>
  <si>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</si>
  <si>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</si>
  <si>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</si>
  <si>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</si>
  <si>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</si>
  <si>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</si>
  <si>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</si>
  <si>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</si>
  <si>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</si>
  <si>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</si>
  <si>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</si>
  <si>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</si>
  <si>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</si>
  <si>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</si>
  <si>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</si>
  <si>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</si>
  <si>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</si>
  <si>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</si>
  <si>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</si>
  <si>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</si>
  <si>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</si>
  <si>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</si>
  <si>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</si>
  <si>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</si>
  <si>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</si>
  <si>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</si>
  <si>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</si>
  <si>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</si>
  <si>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</si>
  <si>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</si>
  <si>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</si>
  <si>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</si>
  <si>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</si>
  <si>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</si>
  <si>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</si>
  <si>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</si>
  <si>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</si>
  <si>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</si>
  <si>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</si>
  <si>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</si>
  <si>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</si>
  <si>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</si>
  <si>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</si>
  <si>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</si>
  <si>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</si>
  <si>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</si>
  <si>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</si>
  <si>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</si>
  <si>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</si>
  <si>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</si>
  <si>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</si>
  <si>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</si>
  <si>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</si>
  <si>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</si>
  <si>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</si>
  <si>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</si>
  <si>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</si>
  <si>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</si>
  <si>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</si>
  <si>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</si>
  <si>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</si>
  <si>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</si>
  <si>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</si>
  <si>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</si>
  <si>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</si>
  <si>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</si>
  <si>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</si>
  <si>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</si>
  <si>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</si>
  <si>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</si>
  <si>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</si>
  <si>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</si>
  <si>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</si>
  <si>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</si>
  <si>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</si>
  <si>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</si>
  <si>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</si>
  <si>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</si>
  <si>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</si>
  <si>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</si>
  <si>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</si>
  <si>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</si>
  <si>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</si>
  <si>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</si>
  <si>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</si>
  <si>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</si>
  <si>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</si>
  <si>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</si>
  <si>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</si>
  <si>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</si>
  <si>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</si>
  <si>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</si>
  <si>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</si>
  <si>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</si>
  <si>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</si>
  <si>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</si>
  <si>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</si>
  <si>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</si>
  <si>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</si>
  <si>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</si>
  <si>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</si>
  <si>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</si>
  <si>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</si>
  <si>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</si>
  <si>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</si>
  <si>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</si>
  <si>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</si>
  <si>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</si>
  <si>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</si>
  <si>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</si>
  <si>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</si>
  <si>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</si>
  <si>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</si>
  <si>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</si>
  <si>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</si>
  <si>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</si>
  <si>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</si>
  <si>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</si>
  <si>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</si>
  <si>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</si>
  <si>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</si>
  <si>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</si>
  <si>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</si>
  <si>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</si>
  <si>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</si>
  <si>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</si>
  <si>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</si>
  <si>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</si>
  <si>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</si>
  <si>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</si>
  <si>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</si>
  <si>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</si>
  <si>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</si>
  <si>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</si>
  <si>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</si>
  <si>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</si>
  <si>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</si>
  <si>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</si>
  <si>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</si>
  <si>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</si>
  <si>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</si>
  <si>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</si>
  <si>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</si>
  <si>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</si>
  <si>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</si>
  <si>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</si>
  <si>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</si>
  <si>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</si>
  <si>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</si>
  <si>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</si>
  <si>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</si>
  <si>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</si>
  <si>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</si>
  <si>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</si>
  <si>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</si>
  <si>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</si>
  <si>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</si>
  <si>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</si>
  <si>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</si>
  <si>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</si>
  <si>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</si>
  <si>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</si>
  <si>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</si>
  <si>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</si>
  <si>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</si>
  <si>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</si>
  <si>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</si>
  <si>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</si>
  <si>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</si>
  <si>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</si>
  <si>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</si>
  <si>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</si>
  <si>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</si>
  <si>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</si>
  <si>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</si>
  <si>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</si>
  <si>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</si>
  <si>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</si>
  <si>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</si>
  <si>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</si>
  <si>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</si>
  <si>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</si>
  <si>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</si>
  <si>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</si>
  <si>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</si>
  <si>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</si>
  <si>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</si>
  <si>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</si>
  <si>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</si>
  <si>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</si>
  <si>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</si>
  <si>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</si>
  <si>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</si>
  <si>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</si>
  <si>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</si>
  <si>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</si>
  <si>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</si>
  <si>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</si>
  <si>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</si>
  <si>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</si>
  <si>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</si>
  <si>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</si>
  <si>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</si>
  <si>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</si>
  <si>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</si>
  <si>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</si>
  <si>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</si>
  <si>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</si>
  <si>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</si>
  <si>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</si>
  <si>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</si>
  <si>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</si>
  <si>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</si>
  <si>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</si>
  <si>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</si>
  <si>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</si>
  <si>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</si>
  <si>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</si>
  <si>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</si>
  <si>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</si>
  <si>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</si>
  <si>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</si>
  <si>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</si>
  <si>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</si>
  <si>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</si>
  <si>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</si>
  <si>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</si>
  <si>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</si>
  <si>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</si>
  <si>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</si>
  <si>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</si>
  <si>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</si>
  <si>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</si>
  <si>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</si>
  <si>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</si>
  <si>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</si>
  <si>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</si>
  <si>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</si>
  <si>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</si>
  <si>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</si>
  <si>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</si>
  <si>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</si>
  <si>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</si>
  <si>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</si>
  <si>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</si>
  <si>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</si>
  <si>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</si>
  <si>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</si>
  <si>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</si>
  <si>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</si>
  <si>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</si>
  <si>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</si>
  <si>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</si>
  <si>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</si>
  <si>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</si>
  <si>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</si>
  <si>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</si>
  <si>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</si>
  <si>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</si>
  <si>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</si>
  <si>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</si>
  <si>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</si>
  <si>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</si>
  <si>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</si>
  <si>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</si>
  <si>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</si>
  <si>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</si>
  <si>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</si>
  <si>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</si>
  <si>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</si>
  <si>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</si>
  <si>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</si>
  <si>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</si>
  <si>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</si>
  <si>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</si>
  <si>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</si>
  <si>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</si>
  <si>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</si>
  <si>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</si>
  <si>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</si>
  <si>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</si>
  <si>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</si>
  <si>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</si>
  <si>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</si>
  <si>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</si>
  <si>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</si>
  <si>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</si>
  <si>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</si>
  <si>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</si>
  <si>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</si>
  <si>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</si>
  <si>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</si>
  <si>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</si>
  <si>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</si>
  <si>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</si>
  <si>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</si>
  <si>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</si>
  <si>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</si>
  <si>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</si>
  <si>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</si>
  <si>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</si>
  <si>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</si>
  <si>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</si>
  <si>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</si>
  <si>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</si>
  <si>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</si>
  <si>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</si>
  <si>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</si>
  <si>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</si>
  <si>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</si>
  <si>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</si>
  <si>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</si>
  <si>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</si>
  <si>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</si>
  <si>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</si>
  <si>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</si>
  <si>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</si>
  <si>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</si>
  <si>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</si>
  <si>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</si>
  <si>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</si>
  <si>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</si>
  <si>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</si>
  <si>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</si>
  <si>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</si>
  <si>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</si>
  <si>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</si>
  <si>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</si>
  <si>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</si>
  <si>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</si>
  <si>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</si>
  <si>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</si>
  <si>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</si>
  <si>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</si>
  <si>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</si>
  <si>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</si>
  <si>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</si>
  <si>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</si>
  <si>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</si>
  <si>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</si>
  <si>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</si>
  <si>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</si>
  <si>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</si>
  <si>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</si>
  <si>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</si>
  <si>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</si>
  <si>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</si>
  <si>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</si>
  <si>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</si>
  <si>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</si>
  <si>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</si>
  <si>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</si>
  <si>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</si>
  <si>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</si>
  <si>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</si>
  <si>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</si>
  <si>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</si>
  <si>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</si>
  <si>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</si>
  <si>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</si>
  <si>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</si>
  <si>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</si>
  <si>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</si>
  <si>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</si>
  <si>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</si>
  <si>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</si>
  <si>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</si>
  <si>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</si>
  <si>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</si>
  <si>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</si>
  <si>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</si>
  <si>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</si>
  <si>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</si>
  <si>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</si>
  <si>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</si>
  <si>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</si>
  <si>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</si>
  <si>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</si>
  <si>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</si>
  <si>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</si>
  <si>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</si>
  <si>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</si>
  <si>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</si>
  <si>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</si>
  <si>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</si>
  <si>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</si>
  <si>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</si>
  <si>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</si>
  <si>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</si>
  <si>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</si>
  <si>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</si>
  <si>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</si>
  <si>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</si>
  <si>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</si>
  <si>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</si>
  <si>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</si>
  <si>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</si>
  <si>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</si>
  <si>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</si>
  <si>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</si>
  <si>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</si>
  <si>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</si>
  <si>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</si>
  <si>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</si>
  <si>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</si>
  <si>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</si>
  <si>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</si>
  <si>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</si>
  <si>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</si>
  <si>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</si>
  <si>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</si>
  <si>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</si>
  <si>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</si>
  <si>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</si>
  <si>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</si>
  <si>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</si>
  <si>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</si>
  <si>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</si>
  <si>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</si>
  <si>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</si>
  <si>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</si>
  <si>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</si>
  <si>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</si>
  <si>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</si>
  <si>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</si>
  <si>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</si>
  <si>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</si>
  <si>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</si>
  <si>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</si>
  <si>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</si>
  <si>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</si>
  <si>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</si>
  <si>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</si>
  <si>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</si>
  <si>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</si>
  <si>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</si>
  <si>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</si>
  <si>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</si>
  <si>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</si>
  <si>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</si>
  <si>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</si>
  <si>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</si>
  <si>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</si>
  <si>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</si>
  <si>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</si>
  <si>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</si>
  <si>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</si>
  <si>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</si>
  <si>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</si>
  <si>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</si>
  <si>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</si>
  <si>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</si>
  <si>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</si>
  <si>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</si>
  <si>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</si>
  <si>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</si>
  <si>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</si>
  <si>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</si>
  <si>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</si>
  <si>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</si>
  <si>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</si>
  <si>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</si>
  <si>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</si>
  <si>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</si>
  <si>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</si>
  <si>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</si>
  <si>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</si>
  <si>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</si>
  <si>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</si>
  <si>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</si>
  <si>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</si>
  <si>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</si>
  <si>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</si>
  <si>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</si>
  <si>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</si>
  <si>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</si>
  <si>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</si>
  <si>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</si>
  <si>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</si>
  <si>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</si>
  <si>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</si>
  <si>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</si>
  <si>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</si>
  <si>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</si>
  <si>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</si>
  <si>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</si>
  <si>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</si>
  <si>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</si>
  <si>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</si>
  <si>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</si>
  <si>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</si>
  <si>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</si>
  <si>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</si>
  <si>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</si>
  <si>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</si>
  <si>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</si>
  <si>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</si>
  <si>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</si>
  <si>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</si>
  <si>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</si>
  <si>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</si>
  <si>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</si>
  <si>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</si>
  <si>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</si>
  <si>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</si>
  <si>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</si>
  <si>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</si>
  <si>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</si>
  <si>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</si>
  <si>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</si>
  <si>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</si>
  <si>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</si>
  <si>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</si>
  <si>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</si>
  <si>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</si>
  <si>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</si>
  <si>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</si>
  <si>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</si>
  <si>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</si>
  <si>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</si>
  <si>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</si>
  <si>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</si>
  <si>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</si>
  <si>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</si>
  <si>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</si>
  <si>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</si>
  <si>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</si>
  <si>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</si>
  <si>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</si>
  <si>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</si>
  <si>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</si>
  <si>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</si>
  <si>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</si>
  <si>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</si>
  <si>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</si>
  <si>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</si>
  <si>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</si>
  <si>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</si>
  <si>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</si>
  <si>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</si>
  <si>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</si>
  <si>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</si>
  <si>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</si>
  <si>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</si>
  <si>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</si>
  <si>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</si>
  <si>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</si>
  <si>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</si>
  <si>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</si>
  <si>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</si>
  <si>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</si>
  <si>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</si>
  <si>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</si>
  <si>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</si>
  <si>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</si>
  <si>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</si>
  <si>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</si>
  <si>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</si>
  <si>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</si>
  <si>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</si>
  <si>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</si>
  <si>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</si>
  <si>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</si>
  <si>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</si>
  <si>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</si>
  <si>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</si>
  <si>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</si>
  <si>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</si>
  <si>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</si>
  <si>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</si>
  <si>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</si>
  <si>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</si>
  <si>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</si>
  <si>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</si>
  <si>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</si>
  <si>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</si>
  <si>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</si>
  <si>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</si>
  <si>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</si>
  <si>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</si>
  <si>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</si>
  <si>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</si>
  <si>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</si>
  <si>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</si>
  <si>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</si>
  <si>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</si>
  <si>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</si>
  <si>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</si>
  <si>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</si>
  <si>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</si>
  <si>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</si>
  <si>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</si>
  <si>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</si>
  <si>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</si>
  <si>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</si>
  <si>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</si>
  <si>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</si>
  <si>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</si>
  <si>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</si>
  <si>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</si>
  <si>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</si>
  <si>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</si>
  <si>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</si>
  <si>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</si>
  <si>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</si>
  <si>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</si>
  <si>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</si>
  <si>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</si>
  <si>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</si>
  <si>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</si>
  <si>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</si>
  <si>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</si>
  <si>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</si>
  <si>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</si>
  <si>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</si>
  <si>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</si>
  <si>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</si>
  <si>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</si>
  <si>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</si>
  <si>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</si>
  <si>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</si>
  <si>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</si>
  <si>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</si>
  <si>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</si>
  <si>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</si>
  <si>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</si>
  <si>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</si>
  <si>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</si>
  <si>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</si>
  <si>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</si>
  <si>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</si>
  <si>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</si>
  <si>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</si>
  <si>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</si>
  <si>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</si>
  <si>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</si>
  <si>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</si>
  <si>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</si>
  <si>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</si>
  <si>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</si>
  <si>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</si>
  <si>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</si>
  <si>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</si>
  <si>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</si>
  <si>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</si>
  <si>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</si>
  <si>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</si>
  <si>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</si>
  <si>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</si>
  <si>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</si>
  <si>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</si>
  <si>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</si>
  <si>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</si>
  <si>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</si>
  <si>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</si>
  <si>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</si>
  <si>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</si>
  <si>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</si>
  <si>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</si>
  <si>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</si>
  <si>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</si>
  <si>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</si>
  <si>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</si>
  <si>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</si>
  <si>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</si>
  <si>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</si>
  <si>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</si>
  <si>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</si>
  <si>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</si>
  <si>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</si>
  <si>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</si>
  <si>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</si>
  <si>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</si>
  <si>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</si>
  <si>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</si>
  <si>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</si>
  <si>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</si>
  <si>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</si>
  <si>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</si>
  <si>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</si>
  <si>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</si>
  <si>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</si>
  <si>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</si>
  <si>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</si>
  <si>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</si>
  <si>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</si>
  <si>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</si>
  <si>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</si>
  <si>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</si>
  <si>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</si>
  <si>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</si>
  <si>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</si>
  <si>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</si>
  <si>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</si>
  <si>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</si>
  <si>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</si>
  <si>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</si>
  <si>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</si>
  <si>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</si>
  <si>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</si>
  <si>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</si>
  <si>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</si>
  <si>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</si>
  <si>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</si>
  <si>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</si>
  <si>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</si>
  <si>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</si>
  <si>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</si>
  <si>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</si>
  <si>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</si>
  <si>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</si>
  <si>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</si>
  <si>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</si>
  <si>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</si>
  <si>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</si>
  <si>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</si>
  <si>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</si>
  <si>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</si>
  <si>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</si>
  <si>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</si>
  <si>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</si>
  <si>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</si>
  <si>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</si>
  <si>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</si>
  <si>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</si>
  <si>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</si>
  <si>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</si>
  <si>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</si>
  <si>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</si>
  <si>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</si>
  <si>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</si>
  <si>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</si>
  <si>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</si>
  <si>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</si>
  <si>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</si>
  <si>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</si>
  <si>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</si>
  <si>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</si>
  <si>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</si>
  <si>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</si>
  <si>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</si>
  <si>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</si>
  <si>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</si>
  <si>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</si>
  <si>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</si>
  <si>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</si>
  <si>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</si>
  <si>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</si>
  <si>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</si>
  <si>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</si>
  <si>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</si>
  <si>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</si>
  <si>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</si>
  <si>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</si>
  <si>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</si>
  <si>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</si>
  <si>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</si>
  <si>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</si>
  <si>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</si>
  <si>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</si>
  <si>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</si>
  <si>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</si>
  <si>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</si>
  <si>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</si>
  <si>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</si>
  <si>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</si>
  <si>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</si>
  <si>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</si>
  <si>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</si>
  <si>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</si>
  <si>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</si>
  <si>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</si>
  <si>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</si>
  <si>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</si>
  <si>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</si>
  <si>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</si>
  <si>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</si>
  <si>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</si>
  <si>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</si>
  <si>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</si>
  <si>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</si>
  <si>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</si>
  <si>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</si>
  <si>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</si>
  <si>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</si>
  <si>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</si>
  <si>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</si>
  <si>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</si>
  <si>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</si>
  <si>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</si>
  <si>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</si>
  <si>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</si>
  <si>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</si>
  <si>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</si>
  <si>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</si>
  <si>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</si>
  <si>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</si>
  <si>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</si>
  <si>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</si>
  <si>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</si>
  <si>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</si>
  <si>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</si>
  <si>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</si>
  <si>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</si>
  <si>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</si>
  <si>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</si>
  <si>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</si>
  <si>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</si>
  <si>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</si>
  <si>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</si>
  <si>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</si>
  <si>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</si>
  <si>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</si>
  <si>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</si>
  <si>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</si>
  <si>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</si>
  <si>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</si>
  <si>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</si>
  <si>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</si>
  <si>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</si>
  <si>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</si>
  <si>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</si>
  <si>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</si>
  <si>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</si>
  <si>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</si>
  <si>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</si>
  <si>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</si>
  <si>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</si>
  <si>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</si>
  <si>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</si>
  <si>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</si>
  <si>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</si>
  <si>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</si>
  <si>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</si>
  <si>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</si>
  <si>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</si>
  <si>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</si>
  <si>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</si>
  <si>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</si>
  <si>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</si>
  <si>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</si>
  <si>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</si>
  <si>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</si>
  <si>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</si>
  <si>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</si>
  <si>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</si>
  <si>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</si>
  <si>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</si>
  <si>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</si>
  <si>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</si>
  <si>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</si>
  <si>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</si>
  <si>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</si>
  <si>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</si>
  <si>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</si>
  <si>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</si>
  <si>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</si>
  <si>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</si>
  <si>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</si>
  <si>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</si>
  <si>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</si>
  <si>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</si>
  <si>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</si>
  <si>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</si>
  <si>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</si>
  <si>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</si>
  <si>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</si>
  <si>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</si>
  <si>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</si>
  <si>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</si>
  <si>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</si>
  <si>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</si>
  <si>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</si>
  <si>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</si>
  <si>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</si>
  <si>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</si>
  <si>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</si>
  <si>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</si>
  <si>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</si>
  <si>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</si>
  <si>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</si>
  <si>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</si>
  <si>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</si>
  <si>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</si>
  <si>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</si>
  <si>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</si>
  <si>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</si>
  <si>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</si>
  <si>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</si>
  <si>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</si>
  <si>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</si>
  <si>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</si>
  <si>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</si>
  <si>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</si>
  <si>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</si>
  <si>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</si>
  <si>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</si>
  <si>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</si>
  <si>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</si>
  <si>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</si>
  <si>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</si>
  <si>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</si>
  <si>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</si>
  <si>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</si>
  <si>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</si>
  <si>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</si>
  <si>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</si>
  <si>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</si>
  <si>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</si>
  <si>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</si>
  <si>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</si>
  <si>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</si>
  <si>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</si>
  <si>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</si>
  <si>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</si>
  <si>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</si>
  <si>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</si>
  <si>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</si>
  <si>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</si>
  <si>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</si>
  <si>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</si>
  <si>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</si>
  <si>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</si>
  <si>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</si>
  <si>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</si>
  <si>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</si>
  <si>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</si>
  <si>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</si>
  <si>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</si>
  <si>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</si>
  <si>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</si>
  <si>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</si>
  <si>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</si>
  <si>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</si>
  <si>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</si>
  <si>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</si>
  <si>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</si>
  <si>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</si>
  <si>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</si>
  <si>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</si>
  <si>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</si>
  <si>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</si>
  <si>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</si>
  <si>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</si>
  <si>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</si>
  <si>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</si>
  <si>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</si>
  <si>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</si>
  <si>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</si>
  <si>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</si>
  <si>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</si>
  <si>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</si>
  <si>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</si>
  <si>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</si>
  <si>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</si>
  <si>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</si>
  <si>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</si>
  <si>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</si>
  <si>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</si>
  <si>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</si>
  <si>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</si>
  <si>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</si>
  <si>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</si>
  <si>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</si>
  <si>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</si>
  <si>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</si>
  <si>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</si>
  <si>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</si>
  <si>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</si>
  <si>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</si>
  <si>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</si>
  <si>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</si>
  <si>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</si>
  <si>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</si>
  <si>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</si>
  <si>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</si>
  <si>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</si>
  <si>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</si>
  <si>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</si>
  <si>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</si>
  <si>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</si>
  <si>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</si>
  <si>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</si>
  <si>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</si>
  <si>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</si>
  <si>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</si>
  <si>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</si>
  <si>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</si>
  <si>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</si>
  <si>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</si>
  <si>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</si>
  <si>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</si>
  <si>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</si>
  <si>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</si>
  <si>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</si>
  <si>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</si>
  <si>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</si>
  <si>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</si>
  <si>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</si>
  <si>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</si>
  <si>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</si>
  <si>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</si>
  <si>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</si>
  <si>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</si>
  <si>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</si>
  <si>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</si>
  <si>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</si>
  <si>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</si>
  <si>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</si>
  <si>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</si>
  <si>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</si>
  <si>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</si>
  <si>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</si>
  <si>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</si>
  <si>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</si>
  <si>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</si>
  <si>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</si>
  <si>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</si>
  <si>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</si>
  <si>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</si>
  <si>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</si>
  <si>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</si>
  <si>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</si>
  <si>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</si>
  <si>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</si>
  <si>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</si>
  <si>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</si>
  <si>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</si>
  <si>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</si>
  <si>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</si>
  <si>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</si>
  <si>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</si>
  <si>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</si>
  <si>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</si>
  <si>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</si>
  <si>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</si>
  <si>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</si>
  <si>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</si>
  <si>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</si>
  <si>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</si>
  <si>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</si>
  <si>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</si>
  <si>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</si>
  <si>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</si>
  <si>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</si>
  <si>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</si>
  <si>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</si>
  <si>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</si>
  <si>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</si>
  <si>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</si>
  <si>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</si>
  <si>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</si>
  <si>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</si>
  <si>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</si>
  <si>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</si>
  <si>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</si>
  <si>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</si>
  <si>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</si>
  <si>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</si>
  <si>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</si>
  <si>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</si>
  <si>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</si>
  <si>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</si>
  <si>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</si>
  <si>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</si>
  <si>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</si>
  <si>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</si>
  <si>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</si>
  <si>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</si>
  <si>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</si>
  <si>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</si>
  <si>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</si>
  <si>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</si>
  <si>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</si>
  <si>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</si>
  <si>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</si>
  <si>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</si>
  <si>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</si>
  <si>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</si>
  <si>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</si>
  <si>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</si>
  <si>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</si>
  <si>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</si>
  <si>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</si>
  <si>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</si>
  <si>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</si>
  <si>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</si>
  <si>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</si>
  <si>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</si>
  <si>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</si>
  <si>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</si>
  <si>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</si>
  <si>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</si>
  <si>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</si>
  <si>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</si>
  <si>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</si>
  <si>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</si>
  <si>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</si>
  <si>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</si>
  <si>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</si>
  <si>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</si>
  <si>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</si>
  <si>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</si>
  <si>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</si>
  <si>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</si>
  <si>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</si>
  <si>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</si>
  <si>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</si>
  <si>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</si>
  <si>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</si>
  <si>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</si>
  <si>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</si>
  <si>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</si>
  <si>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</si>
  <si>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</si>
  <si>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</si>
  <si>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</si>
  <si>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</si>
  <si>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</si>
  <si>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</si>
  <si>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</si>
  <si>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</si>
  <si>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</si>
  <si>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</si>
  <si>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</si>
  <si>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</si>
  <si>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</si>
  <si>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</si>
  <si>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</si>
  <si>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</si>
  <si>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</si>
  <si>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</si>
  <si>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</si>
  <si>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</si>
  <si>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</si>
  <si>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</si>
  <si>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</si>
  <si>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</si>
  <si>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</si>
  <si>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</si>
  <si>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</si>
  <si>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</si>
  <si>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</si>
  <si>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</si>
  <si>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</si>
  <si>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</si>
  <si>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</si>
  <si>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</si>
  <si>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</si>
  <si>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</si>
  <si>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</si>
  <si>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</si>
  <si>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</si>
  <si>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</si>
  <si>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</si>
  <si>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</si>
  <si>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</si>
  <si>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</si>
  <si>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</si>
  <si>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</si>
  <si>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</si>
  <si>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</si>
  <si>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</si>
  <si>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</si>
  <si>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</si>
  <si>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</si>
  <si>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</si>
  <si>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</si>
  <si>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</si>
  <si>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</si>
  <si>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</si>
  <si>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</si>
  <si>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</si>
  <si>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</si>
  <si>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</si>
  <si>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</si>
  <si>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</si>
  <si>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</si>
  <si>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</si>
  <si>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</si>
  <si>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</si>
  <si>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</si>
  <si>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</si>
  <si>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</si>
  <si>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</si>
  <si>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</si>
  <si>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</si>
  <si>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</si>
  <si>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</si>
  <si>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</si>
  <si>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</si>
  <si>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</si>
  <si>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</si>
  <si>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</si>
  <si>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</si>
  <si>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</si>
  <si>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</si>
  <si>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</si>
  <si>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</si>
  <si>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</si>
  <si>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</si>
  <si>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</si>
  <si>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</si>
  <si>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</si>
  <si>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</si>
  <si>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</si>
  <si>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</si>
  <si>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</si>
  <si>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</si>
  <si>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</si>
  <si>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</si>
  <si>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</si>
  <si>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</si>
  <si>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</si>
  <si>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</si>
  <si>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</si>
  <si>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</si>
  <si>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</si>
  <si>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</si>
  <si>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</si>
  <si>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</si>
  <si>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</si>
  <si>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</si>
  <si>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</si>
  <si>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</si>
  <si>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</si>
  <si>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</si>
  <si>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</si>
  <si>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</si>
  <si>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</si>
  <si>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</si>
  <si>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</si>
  <si>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</si>
  <si>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</si>
  <si>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</si>
  <si>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</si>
  <si>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</si>
  <si>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</si>
  <si>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</si>
  <si>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</si>
  <si>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</si>
  <si>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</si>
  <si>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</si>
  <si>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</si>
  <si>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</si>
  <si>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</si>
  <si>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</si>
  <si>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</si>
  <si>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</si>
  <si>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</si>
  <si>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</si>
  <si>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</si>
  <si>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</si>
  <si>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</si>
  <si>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</si>
  <si>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</si>
  <si>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</si>
  <si>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</si>
  <si>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</si>
  <si>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</si>
  <si>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</si>
  <si>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</si>
  <si>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</si>
  <si>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</si>
  <si>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</si>
  <si>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</si>
  <si>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</si>
  <si>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</si>
  <si>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</si>
  <si>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</si>
  <si>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</si>
  <si>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</si>
  <si>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</si>
  <si>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</si>
  <si>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</si>
  <si>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</si>
  <si>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</si>
  <si>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</si>
  <si>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</si>
  <si>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</si>
  <si>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</si>
  <si>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</si>
  <si>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</si>
  <si>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</si>
  <si>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</si>
  <si>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</si>
  <si>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</si>
  <si>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</si>
  <si>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</si>
  <si>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</si>
  <si>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</si>
  <si>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</si>
  <si>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</si>
  <si>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</si>
  <si>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</si>
  <si>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</si>
  <si>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</si>
  <si>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</si>
  <si>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</si>
  <si>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</si>
  <si>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</si>
  <si>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</si>
  <si>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</si>
  <si>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</si>
  <si>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</si>
  <si>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</si>
  <si>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</si>
  <si>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</si>
  <si>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</si>
  <si>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</si>
  <si>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</si>
  <si>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</si>
  <si>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</si>
  <si>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</si>
  <si>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</si>
  <si>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</si>
  <si>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</si>
  <si>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</si>
  <si>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</si>
  <si>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</si>
  <si>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</si>
  <si>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</si>
  <si>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</si>
  <si>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</si>
  <si>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</si>
  <si>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</si>
  <si>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</si>
  <si>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</si>
  <si>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</si>
  <si>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</si>
  <si>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</si>
  <si>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</si>
  <si>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</si>
  <si>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</si>
  <si>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</si>
  <si>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</si>
  <si>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</si>
  <si>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</si>
  <si>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</si>
  <si>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</si>
  <si>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</si>
  <si>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</si>
  <si>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</si>
  <si>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</si>
  <si>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</si>
  <si>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</si>
  <si>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</si>
  <si>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</si>
  <si>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</si>
  <si>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</si>
  <si>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</si>
  <si>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</si>
  <si>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</si>
  <si>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</si>
  <si>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</si>
  <si>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</si>
  <si>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</si>
  <si>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</si>
  <si>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</si>
  <si>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</si>
  <si>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</si>
  <si>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</si>
  <si>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</si>
  <si>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</si>
  <si>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</si>
  <si>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</si>
  <si>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</si>
  <si>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</si>
  <si>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</si>
  <si>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</si>
  <si>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</si>
  <si>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</si>
  <si>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</si>
  <si>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</si>
  <si>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</si>
  <si>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</si>
  <si>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</si>
  <si>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</si>
  <si>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</si>
  <si>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</si>
  <si>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</si>
  <si>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</si>
  <si>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</si>
  <si>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</si>
  <si>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</si>
  <si>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</si>
  <si>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</si>
  <si>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</si>
  <si>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</si>
  <si>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</si>
  <si>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</si>
  <si>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</si>
  <si>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</si>
  <si>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</si>
  <si>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</si>
  <si>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</si>
  <si>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</si>
  <si>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</si>
  <si>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</si>
  <si>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</si>
  <si>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</si>
  <si>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</si>
  <si>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</si>
  <si>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</si>
  <si>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</si>
  <si>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</si>
  <si>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</si>
  <si>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</si>
  <si>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</si>
  <si>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</si>
  <si>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</si>
  <si>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</si>
  <si>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</si>
  <si>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</si>
  <si>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</si>
  <si>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</si>
  <si>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</si>
  <si>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</si>
  <si>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</si>
  <si>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</si>
  <si>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</si>
  <si>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</si>
  <si>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</si>
  <si>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</si>
  <si>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</si>
  <si>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</si>
  <si>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</si>
  <si>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</si>
  <si>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</si>
  <si>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</si>
  <si>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</si>
  <si>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</si>
  <si>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</si>
  <si>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</si>
  <si>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</si>
  <si>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</si>
  <si>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</si>
  <si>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</si>
  <si>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</si>
  <si>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</si>
  <si>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</si>
  <si>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</si>
  <si>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</si>
  <si>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</si>
  <si>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</si>
  <si>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</si>
  <si>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</si>
  <si>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</si>
  <si>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</si>
  <si>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</si>
  <si>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</si>
  <si>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</si>
  <si>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</si>
  <si>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</si>
  <si>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</si>
  <si>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</si>
  <si>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</si>
  <si>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</si>
  <si>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</si>
  <si>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</si>
  <si>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</si>
  <si>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</si>
  <si>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</si>
  <si>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</si>
  <si>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</si>
  <si>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</si>
  <si>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</si>
  <si>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</si>
  <si>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</si>
  <si>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</si>
  <si>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</si>
  <si>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</si>
  <si>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</si>
  <si>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</si>
  <si>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</si>
  <si>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</si>
  <si>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</si>
  <si>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</si>
  <si>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</si>
  <si>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</si>
  <si>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</si>
  <si>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</si>
  <si>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</si>
  <si>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</si>
  <si>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</si>
  <si>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</si>
  <si>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</si>
  <si>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</si>
  <si>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</si>
  <si>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</si>
  <si>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</si>
  <si>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</si>
  <si>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</si>
  <si>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</si>
  <si>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</si>
  <si>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</si>
  <si>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</si>
  <si>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</si>
  <si>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</si>
  <si>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</si>
  <si>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</si>
  <si>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</si>
  <si>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</si>
  <si>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</si>
  <si>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</si>
  <si>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</si>
  <si>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</si>
  <si>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</si>
  <si>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</si>
  <si>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</si>
  <si>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</si>
  <si>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</si>
  <si>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</si>
  <si>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</si>
  <si>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</si>
  <si>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</si>
  <si>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</si>
  <si>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</si>
  <si>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</si>
  <si>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</si>
  <si>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</si>
  <si>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</si>
  <si>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</si>
  <si>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</si>
  <si>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</si>
  <si>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</si>
  <si>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</si>
  <si>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</si>
  <si>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</si>
  <si>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</si>
  <si>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</si>
  <si>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</si>
  <si>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</si>
  <si>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</si>
  <si>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</si>
  <si>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</si>
  <si>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</si>
  <si>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</si>
  <si>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</si>
  <si>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</si>
  <si>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</si>
  <si>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</si>
  <si>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</si>
  <si>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</si>
  <si>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</si>
  <si>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</si>
  <si>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</si>
  <si>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</si>
  <si>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</si>
  <si>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</si>
  <si>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</si>
  <si>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</si>
  <si>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</si>
  <si>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</si>
  <si>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</si>
  <si>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</si>
  <si>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</si>
  <si>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</si>
  <si>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</si>
  <si>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</si>
  <si>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</si>
  <si>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</si>
  <si>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</si>
  <si>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</si>
  <si>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</si>
  <si>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</si>
  <si>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</si>
  <si>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</si>
  <si>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</si>
  <si>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</si>
  <si>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</si>
  <si>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</si>
  <si>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</si>
  <si>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</si>
  <si>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</si>
  <si>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</si>
  <si>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</si>
  <si>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</si>
  <si>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</si>
  <si>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</si>
  <si>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</si>
  <si>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</si>
  <si>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</si>
  <si>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</si>
  <si>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</si>
  <si>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</si>
  <si>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</si>
  <si>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</si>
  <si>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</si>
  <si>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</si>
  <si>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</si>
  <si>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</si>
  <si>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</si>
  <si>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</si>
  <si>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</si>
  <si>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</si>
  <si>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</si>
  <si>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</si>
  <si>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</si>
  <si>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</si>
  <si>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</si>
  <si>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</si>
  <si>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</si>
  <si>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</si>
  <si>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</si>
  <si>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</si>
  <si>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</si>
  <si>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</si>
  <si>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</si>
  <si>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</si>
  <si>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</si>
  <si>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</si>
  <si>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</si>
  <si>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</si>
  <si>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</si>
  <si>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</si>
  <si>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</si>
  <si>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</si>
  <si>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</si>
  <si>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</si>
  <si>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</si>
  <si>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</si>
  <si>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</si>
  <si>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</si>
  <si>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</si>
  <si>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</si>
  <si>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</si>
  <si>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</si>
  <si>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</si>
  <si>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</si>
  <si>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</si>
  <si>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</si>
  <si>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</si>
  <si>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</si>
  <si>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</si>
  <si>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</si>
  <si>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</si>
  <si>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</si>
  <si>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</si>
  <si>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</si>
  <si>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</si>
  <si>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</si>
  <si>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</si>
  <si>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</si>
  <si>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</si>
  <si>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</si>
  <si>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</si>
  <si>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</si>
  <si>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</si>
  <si>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</si>
  <si>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</si>
  <si>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</si>
  <si>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</si>
  <si>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</si>
  <si>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</si>
  <si>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</si>
  <si>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</si>
  <si>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</si>
  <si>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</si>
  <si>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</si>
  <si>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</si>
  <si>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</si>
  <si>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</si>
  <si>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</si>
  <si>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</si>
  <si>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</si>
  <si>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</si>
  <si>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</si>
  <si>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</si>
  <si>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</si>
  <si>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</si>
  <si>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</si>
  <si>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</si>
  <si>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</si>
  <si>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</si>
  <si>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</si>
  <si>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</si>
  <si>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</si>
  <si>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</si>
  <si>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</si>
  <si>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</si>
  <si>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</si>
  <si>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</si>
  <si>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</si>
  <si>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</si>
  <si>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</si>
  <si>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</si>
  <si>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</si>
  <si>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</si>
  <si>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</si>
  <si>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</si>
  <si>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</si>
  <si>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</si>
  <si>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</si>
  <si>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</si>
  <si>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</si>
  <si>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</si>
  <si>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</si>
  <si>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</si>
  <si>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</si>
  <si>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</si>
  <si>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</si>
  <si>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</si>
  <si>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</si>
  <si>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</si>
  <si>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</si>
  <si>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</si>
  <si>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</si>
  <si>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</si>
  <si>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</si>
  <si>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</si>
  <si>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</si>
  <si>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</si>
  <si>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</si>
  <si>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</si>
  <si>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</si>
  <si>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</si>
  <si>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</si>
  <si>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</si>
  <si>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</si>
  <si>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</si>
  <si>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</si>
  <si>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</si>
  <si>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</si>
  <si>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</si>
  <si>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</si>
  <si>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</si>
  <si>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</si>
  <si>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</si>
  <si>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</si>
  <si>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</si>
  <si>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</si>
  <si>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</si>
  <si>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</si>
  <si>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</si>
  <si>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</si>
  <si>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</si>
  <si>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</si>
  <si>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</si>
  <si>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</si>
  <si>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</si>
  <si>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</si>
  <si>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</si>
  <si>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</si>
  <si>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</si>
  <si>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</si>
  <si>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</si>
  <si>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</si>
  <si>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</si>
  <si>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</si>
  <si>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</si>
  <si>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</si>
  <si>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</si>
  <si>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</si>
  <si>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</si>
  <si>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</si>
  <si>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</si>
  <si>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</si>
  <si>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</si>
  <si>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</si>
  <si>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</si>
  <si>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</si>
  <si>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</si>
  <si>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</si>
  <si>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</si>
  <si>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</si>
  <si>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</si>
  <si>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</si>
  <si>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</si>
  <si>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</si>
  <si>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</si>
  <si>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</si>
  <si>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</si>
  <si>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</si>
  <si>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</si>
  <si>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</si>
  <si>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</si>
  <si>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</si>
  <si>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</si>
  <si>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</si>
  <si>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</si>
  <si>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</si>
  <si>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</si>
  <si>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</si>
  <si>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</si>
  <si>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</si>
  <si>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</si>
  <si>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</si>
  <si>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</si>
  <si>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</si>
  <si>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</si>
  <si>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</si>
  <si>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</si>
  <si>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</si>
  <si>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</si>
  <si>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</si>
  <si>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</si>
  <si>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</si>
  <si>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</si>
  <si>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</si>
  <si>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</si>
  <si>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</si>
  <si>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</si>
  <si>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</si>
  <si>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</si>
  <si>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</si>
  <si>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</si>
  <si>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</si>
  <si>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</si>
  <si>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</si>
  <si>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</si>
  <si>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</si>
  <si>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</si>
  <si>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</si>
  <si>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</si>
  <si>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</si>
  <si>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</si>
  <si>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</si>
  <si>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</si>
  <si>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</si>
  <si>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</si>
  <si>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</si>
  <si>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</si>
  <si>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</si>
  <si>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</si>
  <si>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</si>
  <si>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</si>
  <si>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</si>
  <si>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</si>
  <si>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</si>
  <si>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</si>
  <si>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</si>
  <si>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</si>
  <si>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</si>
  <si>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</si>
  <si>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</si>
  <si>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</si>
  <si>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</si>
  <si>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</si>
  <si>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</si>
  <si>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</si>
  <si>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</si>
  <si>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</si>
  <si>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</si>
  <si>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</si>
  <si>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</si>
  <si>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</si>
  <si>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</si>
  <si>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</si>
  <si>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</si>
  <si>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</si>
  <si>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</si>
  <si>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</si>
  <si>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</si>
  <si>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</si>
  <si>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</si>
  <si>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</si>
  <si>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</si>
  <si>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</si>
  <si>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</si>
  <si>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</si>
  <si>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</si>
  <si>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</si>
  <si>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</si>
  <si>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</si>
  <si>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</si>
  <si>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</si>
  <si>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</si>
  <si>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</si>
  <si>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</si>
  <si>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</si>
  <si>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</si>
  <si>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</si>
  <si>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</si>
  <si>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</si>
  <si>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</si>
  <si>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</si>
  <si>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</si>
  <si>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</si>
  <si>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</si>
  <si>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</si>
  <si>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</si>
  <si>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</si>
  <si>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</si>
  <si>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</si>
  <si>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</si>
  <si>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</si>
  <si>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</si>
  <si>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</si>
  <si>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</si>
  <si>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</si>
  <si>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</si>
  <si>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</si>
  <si>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</si>
  <si>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</si>
  <si>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</si>
  <si>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</si>
  <si>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</si>
  <si>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</si>
  <si>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</si>
  <si>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</si>
  <si>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</si>
  <si>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</si>
  <si>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</si>
  <si>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</si>
  <si>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</si>
  <si>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</si>
  <si>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</si>
  <si>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</si>
  <si>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</si>
  <si>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</si>
  <si>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</si>
  <si>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</si>
  <si>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</si>
  <si>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</si>
  <si>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</si>
  <si>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</si>
  <si>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</si>
  <si>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</si>
  <si>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</si>
  <si>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</si>
  <si>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</si>
  <si>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</si>
  <si>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</si>
  <si>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</si>
  <si>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</si>
  <si>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</si>
  <si>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</si>
  <si>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</si>
  <si>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</si>
  <si>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</si>
  <si>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</si>
  <si>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</si>
  <si>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</si>
  <si>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</si>
  <si>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</si>
  <si>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</si>
  <si>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</si>
  <si>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</si>
  <si>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</si>
  <si>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</si>
  <si>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</si>
  <si>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</si>
  <si>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</si>
  <si>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</si>
  <si>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</si>
  <si>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</si>
  <si>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</si>
  <si>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</si>
  <si>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</si>
  <si>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</si>
  <si>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</si>
  <si>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</si>
  <si>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</si>
  <si>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</si>
  <si>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</si>
  <si>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</si>
  <si>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</si>
  <si>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</si>
  <si>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</si>
  <si>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</si>
  <si>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</si>
  <si>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</si>
  <si>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</si>
  <si>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</si>
  <si>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</si>
  <si>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</si>
  <si>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</si>
  <si>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</si>
  <si>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</si>
  <si>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</si>
  <si>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</si>
  <si>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</si>
  <si>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</si>
  <si>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</si>
  <si>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</si>
  <si>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</si>
  <si>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</si>
  <si>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</si>
  <si>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</si>
  <si>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</si>
  <si>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</si>
  <si>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</si>
  <si>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</si>
  <si>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</si>
  <si>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</si>
  <si>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</si>
  <si>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</si>
  <si>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</si>
  <si>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</si>
  <si>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</si>
  <si>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</si>
  <si>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</si>
  <si>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</si>
  <si>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</si>
  <si>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</si>
  <si>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</si>
  <si>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</si>
  <si>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</si>
  <si>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</si>
  <si>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</si>
  <si>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</si>
  <si>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</si>
  <si>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</si>
  <si>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</si>
  <si>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</si>
  <si>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</si>
  <si>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</si>
  <si>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</si>
  <si>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</si>
  <si>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</si>
  <si>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</si>
  <si>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</si>
  <si>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</si>
  <si>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</si>
  <si>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</si>
  <si>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</si>
  <si>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</si>
  <si>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</si>
  <si>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</si>
  <si>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</si>
  <si>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</si>
  <si>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</si>
  <si>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</si>
  <si>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</si>
  <si>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</si>
  <si>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</si>
  <si>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</si>
  <si>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</si>
  <si>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</si>
  <si>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</si>
  <si>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</si>
  <si>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</si>
  <si>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</si>
  <si>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</si>
  <si>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</si>
  <si>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</si>
  <si>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</si>
  <si>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</si>
  <si>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</si>
  <si>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</si>
  <si>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</si>
  <si>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</si>
  <si>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</si>
  <si>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</si>
  <si>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</si>
  <si>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</si>
  <si>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</si>
  <si>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</si>
  <si>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</si>
  <si>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</si>
  <si>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</si>
  <si>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</si>
  <si>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</si>
  <si>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</si>
  <si>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</si>
  <si>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</si>
  <si>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</si>
  <si>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</si>
  <si>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</si>
  <si>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</si>
  <si>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</si>
  <si>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</si>
  <si>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</si>
  <si>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</si>
  <si>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</si>
  <si>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</si>
  <si>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</si>
  <si>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</si>
  <si>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</si>
  <si>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</si>
  <si>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</si>
  <si>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</si>
  <si>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</si>
  <si>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</si>
  <si>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</si>
  <si>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</si>
  <si>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</si>
  <si>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</si>
  <si>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</si>
  <si>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</si>
  <si>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</si>
  <si>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</si>
  <si>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</si>
  <si>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</si>
  <si>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</si>
  <si>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</si>
  <si>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</si>
  <si>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</si>
  <si>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</si>
  <si>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</si>
  <si>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</si>
  <si>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</si>
  <si>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</si>
  <si>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</si>
  <si>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</si>
  <si>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</si>
  <si>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</si>
  <si>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</si>
  <si>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</si>
  <si>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</si>
  <si>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</si>
  <si>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</si>
  <si>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</si>
  <si>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</si>
  <si>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</si>
  <si>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</si>
  <si>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</si>
  <si>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</si>
  <si>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</si>
  <si>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</si>
  <si>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</si>
  <si>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</si>
  <si>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</si>
  <si>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</si>
  <si>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</si>
  <si>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</si>
  <si>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</si>
  <si>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</si>
  <si>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</si>
  <si>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</si>
  <si>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</si>
  <si>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</si>
  <si>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</si>
  <si>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</si>
  <si>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</si>
  <si>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</si>
  <si>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</si>
  <si>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</si>
  <si>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</si>
  <si>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</si>
  <si>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</si>
  <si>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</si>
  <si>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</si>
  <si>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</si>
  <si>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</si>
  <si>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</si>
  <si>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</si>
  <si>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</si>
  <si>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</si>
  <si>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</si>
  <si>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</si>
  <si>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</si>
  <si>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</si>
  <si>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</si>
  <si>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</si>
  <si>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</si>
  <si>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</si>
  <si>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</si>
  <si>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</si>
  <si>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</si>
  <si>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</si>
  <si>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</si>
  <si>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</si>
  <si>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</si>
  <si>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</si>
  <si>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</si>
  <si>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</si>
  <si>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</si>
  <si>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</si>
  <si>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</si>
  <si>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</si>
  <si>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</si>
  <si>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</si>
  <si>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</si>
  <si>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</si>
  <si>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</si>
  <si>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</si>
  <si>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</si>
  <si>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</si>
  <si>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</si>
  <si>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</si>
  <si>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</si>
  <si>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</si>
  <si>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</si>
  <si>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</si>
  <si>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</si>
  <si>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</si>
  <si>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</si>
  <si>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</si>
  <si>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</si>
  <si>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</si>
  <si>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</si>
  <si>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</si>
  <si>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</si>
  <si>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</si>
  <si>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</si>
  <si>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</si>
  <si>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</si>
  <si>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</si>
  <si>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</si>
  <si>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</si>
  <si>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</si>
  <si>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</si>
  <si>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</si>
  <si>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</si>
  <si>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</si>
  <si>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</si>
  <si>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</si>
  <si>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</si>
  <si>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</si>
  <si>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</si>
  <si>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</si>
  <si>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</si>
  <si>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</si>
  <si>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</si>
  <si>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</si>
  <si>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</si>
  <si>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</si>
  <si>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</si>
  <si>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</si>
  <si>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</si>
  <si>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</si>
  <si>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</si>
  <si>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</si>
  <si>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</si>
  <si>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</si>
  <si>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</si>
  <si>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</si>
  <si>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</si>
  <si>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</si>
  <si>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</si>
  <si>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</si>
  <si>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</si>
  <si>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</si>
  <si>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</si>
  <si>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</si>
  <si>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</si>
  <si>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</si>
  <si>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</si>
  <si>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</si>
  <si>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</si>
  <si>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</si>
  <si>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</si>
  <si>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</si>
  <si>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</si>
  <si>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</si>
  <si>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</si>
  <si>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</si>
  <si>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</si>
  <si>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</si>
  <si>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</si>
  <si>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</si>
  <si>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</si>
  <si>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</si>
  <si>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</si>
  <si>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</si>
  <si>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</si>
  <si>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</si>
  <si>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</si>
  <si>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</si>
  <si>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</si>
  <si>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</si>
  <si>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</si>
  <si>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</si>
  <si>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</si>
  <si>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</si>
  <si>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</si>
  <si>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</si>
  <si>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</si>
  <si>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</si>
  <si>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</si>
  <si>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</si>
  <si>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</si>
  <si>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</si>
  <si>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</si>
  <si>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</si>
  <si>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</si>
  <si>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</si>
  <si>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</si>
  <si>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</si>
  <si>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</si>
  <si>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</si>
  <si>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</si>
  <si>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</si>
  <si>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</si>
  <si>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</si>
  <si>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</si>
  <si>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</si>
  <si>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</si>
  <si>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</si>
  <si>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</si>
  <si>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</si>
  <si>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</si>
  <si>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</si>
  <si>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</si>
  <si>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</si>
  <si>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</si>
  <si>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</si>
  <si>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</si>
  <si>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</si>
  <si>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</si>
  <si>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</si>
  <si>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</si>
  <si>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</si>
  <si>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</si>
  <si>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</si>
  <si>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</si>
  <si>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</si>
  <si>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</si>
  <si>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</si>
  <si>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</si>
  <si>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</si>
  <si>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</si>
  <si>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</si>
  <si>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</si>
  <si>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</si>
  <si>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</si>
  <si>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</si>
  <si>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</si>
  <si>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</si>
  <si>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</si>
  <si>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</si>
  <si>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</si>
  <si>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</si>
  <si>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</si>
  <si>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</si>
  <si>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</si>
  <si>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</si>
  <si>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</si>
  <si>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</si>
  <si>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</si>
  <si>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</si>
  <si>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</si>
  <si>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</si>
  <si>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</si>
  <si>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</si>
  <si>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</si>
  <si>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</si>
  <si>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</si>
  <si>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</si>
  <si>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</si>
  <si>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</si>
  <si>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</si>
  <si>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</si>
  <si>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</si>
  <si>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</si>
  <si>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</si>
  <si>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</si>
  <si>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</si>
  <si>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</si>
  <si>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</si>
  <si>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</si>
  <si>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</si>
  <si>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</si>
  <si>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</si>
  <si>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</si>
  <si>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</si>
  <si>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</si>
  <si>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</si>
  <si>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</si>
  <si>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</si>
  <si>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</si>
  <si>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</si>
  <si>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</si>
  <si>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</si>
  <si>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</si>
  <si>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</si>
  <si>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</si>
  <si>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</si>
  <si>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</si>
  <si>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</si>
  <si>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</si>
  <si>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</si>
  <si>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</si>
  <si>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</si>
  <si>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</si>
  <si>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</si>
  <si>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</si>
  <si>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</si>
  <si>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</si>
  <si>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</si>
  <si>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</si>
  <si>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</si>
  <si>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</si>
  <si>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</si>
  <si>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</si>
  <si>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</si>
  <si>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</si>
  <si>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</si>
  <si>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</si>
  <si>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</si>
  <si>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</si>
  <si>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</si>
  <si>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</si>
  <si>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</si>
  <si>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</si>
  <si>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</si>
  <si>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</si>
  <si>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</si>
  <si>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</si>
  <si>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</si>
  <si>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</si>
  <si>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</si>
  <si>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</si>
  <si>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</si>
  <si>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</si>
  <si>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</si>
  <si>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</si>
  <si>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</si>
  <si>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</si>
  <si>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</si>
  <si>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</si>
  <si>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</si>
  <si>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</si>
  <si>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</si>
  <si>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</si>
  <si>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</si>
  <si>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</si>
  <si>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</si>
  <si>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</si>
  <si>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</si>
  <si>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</si>
  <si>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</si>
  <si>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</si>
  <si>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</si>
  <si>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</si>
  <si>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</si>
  <si>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</si>
  <si>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</si>
  <si>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</si>
  <si>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</si>
  <si>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</si>
  <si>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</si>
  <si>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</si>
  <si>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</si>
  <si>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</si>
  <si>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</si>
  <si>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</si>
  <si>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</si>
  <si>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</si>
  <si>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</si>
  <si>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</si>
  <si>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</si>
  <si>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</si>
  <si>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</si>
  <si>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</si>
  <si>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</si>
  <si>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</si>
  <si>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</si>
  <si>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</si>
  <si>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</si>
  <si>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</si>
  <si>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</si>
  <si>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</si>
  <si>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</si>
  <si>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</si>
  <si>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</si>
  <si>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</si>
  <si>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</si>
  <si>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</si>
  <si>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</si>
  <si>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</si>
  <si>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</si>
  <si>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</si>
  <si>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</si>
  <si>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</si>
  <si>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</si>
  <si>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</si>
  <si>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</si>
  <si>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</si>
  <si>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</si>
  <si>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</si>
  <si>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</si>
  <si>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</si>
  <si>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</si>
  <si>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</si>
  <si>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</si>
  <si>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</si>
  <si>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</si>
  <si>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</si>
  <si>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</si>
  <si>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</si>
  <si>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</si>
  <si>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</si>
  <si>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</si>
  <si>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</si>
  <si>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</si>
  <si>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</si>
  <si>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</si>
  <si>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</si>
  <si>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</si>
  <si>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</si>
  <si>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</si>
  <si>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</si>
  <si>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</si>
  <si>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</si>
  <si>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</si>
  <si>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</si>
  <si>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</si>
  <si>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</si>
  <si>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</si>
  <si>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</si>
  <si>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</si>
  <si>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</si>
  <si>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</si>
  <si>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</si>
  <si>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</si>
  <si>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</si>
  <si>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</si>
  <si>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</si>
  <si>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</si>
  <si>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</si>
  <si>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</si>
  <si>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</si>
  <si>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</si>
  <si>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</si>
  <si>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</si>
  <si>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</si>
  <si>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</si>
  <si>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</si>
  <si>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</si>
  <si>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</si>
  <si>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</si>
  <si>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</si>
  <si>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</si>
  <si>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</si>
  <si>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</si>
  <si>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</si>
  <si>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</si>
  <si>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</si>
  <si>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</si>
  <si>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</si>
  <si>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</si>
  <si>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</si>
  <si>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</si>
  <si>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</si>
  <si>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</si>
  <si>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</si>
  <si>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</si>
  <si>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</si>
  <si>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</si>
  <si>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</si>
  <si>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</si>
  <si>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</si>
  <si>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</si>
  <si>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</si>
  <si>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</si>
  <si>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</si>
  <si>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</si>
  <si>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</si>
  <si>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</si>
  <si>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</si>
  <si>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</si>
  <si>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</si>
  <si>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</si>
  <si>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</si>
  <si>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</si>
  <si>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</si>
  <si>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</si>
  <si>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</si>
  <si>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</si>
  <si>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</si>
  <si>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</si>
  <si>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</si>
  <si>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</si>
  <si>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</si>
  <si>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</si>
  <si>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</si>
  <si>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</si>
  <si>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</si>
  <si>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</si>
  <si>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</si>
  <si>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</si>
  <si>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</si>
  <si>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</si>
  <si>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</si>
  <si>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</si>
  <si>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</si>
  <si>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</si>
  <si>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</si>
  <si>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</si>
  <si>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</si>
  <si>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</si>
  <si>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</si>
  <si>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</si>
  <si>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</si>
  <si>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</si>
  <si>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</si>
  <si>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</si>
  <si>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</si>
  <si>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</si>
  <si>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</si>
  <si>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</si>
  <si>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</si>
  <si>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</si>
  <si>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</si>
  <si>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</si>
  <si>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</si>
  <si>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</si>
  <si>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</si>
  <si>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</si>
  <si>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</si>
  <si>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</si>
  <si>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</si>
  <si>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</si>
  <si>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</si>
  <si>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</si>
  <si>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</si>
  <si>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</si>
  <si>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</si>
  <si>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</si>
  <si>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</si>
  <si>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</si>
  <si>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</si>
  <si>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</si>
  <si>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</si>
  <si>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</si>
  <si>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</si>
  <si>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</si>
  <si>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</si>
  <si>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</si>
  <si>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</si>
  <si>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</si>
  <si>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</si>
  <si>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</si>
  <si>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</si>
  <si>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</si>
  <si>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</si>
  <si>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</si>
  <si>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</si>
  <si>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</si>
  <si>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</si>
  <si>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</si>
  <si>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</si>
  <si>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</si>
  <si>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</si>
  <si>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</si>
  <si>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</si>
  <si>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</si>
  <si>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</si>
  <si>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</si>
  <si>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</si>
  <si>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</si>
  <si>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</si>
  <si>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</si>
  <si>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</si>
  <si>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</si>
  <si>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</si>
  <si>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</si>
  <si>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</si>
  <si>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</si>
  <si>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</si>
  <si>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</si>
  <si>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</si>
  <si>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</si>
  <si>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</si>
  <si>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</si>
  <si>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</si>
  <si>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</si>
  <si>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</si>
  <si>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</si>
  <si>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</si>
  <si>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</si>
  <si>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</si>
  <si>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</si>
  <si>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</si>
  <si>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</si>
  <si>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</si>
  <si>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</si>
  <si>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</si>
  <si>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</si>
  <si>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</si>
  <si>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</si>
  <si>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</si>
  <si>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</si>
  <si>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</si>
  <si>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</si>
  <si>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</si>
  <si>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</si>
  <si>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</si>
  <si>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</si>
  <si>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</si>
  <si>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</si>
  <si>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</si>
  <si>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</si>
  <si>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</si>
  <si>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</si>
  <si>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</si>
  <si>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</si>
  <si>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</si>
  <si>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</si>
  <si>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</si>
  <si>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</si>
  <si>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</si>
  <si>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</si>
  <si>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</si>
  <si>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</si>
  <si>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</si>
  <si>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</si>
  <si>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</si>
  <si>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</si>
  <si>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</si>
  <si>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</si>
  <si>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</si>
  <si>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</si>
  <si>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</si>
  <si>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</si>
  <si>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</si>
  <si>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</si>
  <si>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</si>
  <si>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</si>
  <si>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</si>
  <si>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</si>
  <si>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</si>
  <si>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</si>
  <si>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</si>
  <si>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</si>
  <si>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</si>
  <si>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</si>
  <si>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</si>
  <si>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</si>
  <si>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</si>
  <si>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</si>
  <si>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</si>
  <si>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</si>
  <si>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</si>
  <si>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</si>
  <si>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</si>
  <si>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</si>
  <si>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</si>
  <si>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</si>
  <si>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</si>
  <si>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</si>
  <si>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</si>
  <si>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</si>
  <si>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</si>
  <si>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</si>
  <si>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</si>
  <si>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</si>
  <si>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</si>
  <si>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</si>
  <si>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</si>
  <si>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</si>
  <si>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</si>
  <si>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</si>
  <si>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</si>
  <si>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</si>
  <si>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</si>
  <si>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</si>
  <si>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</si>
  <si>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</si>
  <si>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</si>
  <si>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</si>
  <si>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</si>
  <si>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</si>
  <si>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</si>
  <si>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</si>
  <si>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</si>
  <si>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</si>
  <si>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</si>
  <si>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</si>
  <si>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</si>
  <si>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</si>
  <si>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</si>
  <si>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</si>
  <si>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</si>
  <si>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</si>
  <si>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</si>
  <si>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</si>
  <si>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</si>
  <si>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</si>
  <si>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</si>
  <si>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</si>
  <si>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</si>
  <si>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</si>
  <si>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</si>
  <si>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</si>
  <si>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</si>
  <si>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</si>
  <si>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</si>
  <si>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</si>
  <si>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</si>
  <si>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</si>
  <si>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</si>
  <si>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</si>
  <si>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</si>
  <si>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</si>
  <si>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</si>
  <si>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</si>
  <si>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</si>
  <si>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</si>
  <si>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</si>
  <si>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</si>
  <si>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</si>
  <si>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</si>
  <si>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</si>
  <si>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</si>
  <si>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</si>
  <si>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</si>
  <si>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</si>
  <si>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</si>
  <si>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</si>
  <si>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</si>
  <si>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</si>
  <si>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</si>
  <si>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</si>
  <si>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</si>
  <si>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</si>
  <si>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</si>
  <si>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</si>
  <si>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</si>
  <si>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</si>
  <si>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</si>
  <si>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</si>
  <si>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</si>
  <si>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</si>
  <si>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</si>
  <si>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</si>
  <si>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</si>
  <si>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</si>
  <si>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</si>
  <si>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</si>
  <si>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</si>
  <si>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</si>
  <si>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</si>
  <si>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</si>
  <si>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</si>
  <si>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</si>
  <si>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</si>
  <si>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</si>
  <si>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</si>
  <si>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</si>
  <si>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</si>
  <si>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</si>
  <si>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</si>
  <si>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</si>
  <si>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</si>
  <si>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</si>
  <si>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</si>
  <si>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</si>
  <si>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</si>
  <si>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</si>
  <si>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</si>
  <si>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</si>
  <si>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</si>
  <si>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</si>
  <si>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</si>
  <si>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</si>
  <si>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</si>
  <si>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</si>
  <si>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</si>
  <si>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</si>
  <si>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</si>
  <si>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</si>
  <si>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</si>
  <si>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</si>
  <si>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</si>
  <si>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</si>
  <si>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</si>
  <si>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</si>
  <si>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</si>
  <si>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</si>
  <si>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</si>
  <si>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</si>
  <si>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</si>
  <si>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</si>
  <si>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</si>
  <si>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</si>
  <si>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</si>
  <si>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</si>
  <si>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</si>
  <si>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</si>
  <si>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</si>
  <si>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</si>
  <si>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</si>
  <si>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</si>
  <si>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</si>
  <si>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</si>
  <si>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</si>
  <si>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</si>
  <si>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</si>
  <si>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</si>
  <si>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</si>
  <si>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</si>
  <si>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</si>
  <si>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</si>
  <si>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</si>
  <si>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</si>
  <si>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</si>
  <si>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</si>
  <si>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</si>
  <si>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</si>
  <si>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</si>
  <si>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</si>
  <si>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</si>
  <si>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</si>
  <si>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</si>
  <si>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</si>
  <si>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</si>
  <si>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</si>
  <si>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</si>
  <si>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</si>
  <si>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</si>
  <si>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</si>
  <si>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</si>
  <si>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</si>
  <si>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</si>
  <si>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</si>
  <si>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</si>
  <si>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</si>
  <si>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</si>
  <si>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</si>
  <si>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</si>
  <si>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</si>
  <si>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</si>
  <si>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</si>
  <si>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</si>
  <si>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</si>
  <si>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</si>
  <si>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</si>
  <si>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</si>
  <si>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</si>
  <si>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</si>
  <si>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</si>
  <si>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</si>
  <si>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</si>
  <si>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</si>
  <si>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</si>
  <si>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</si>
  <si>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</si>
  <si>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</si>
  <si>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</si>
  <si>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</si>
  <si>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</si>
  <si>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</si>
  <si>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</si>
  <si>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</si>
  <si>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</si>
  <si>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</si>
  <si>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</si>
  <si>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</si>
  <si>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</si>
  <si>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</si>
  <si>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</si>
  <si>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</si>
  <si>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</si>
  <si>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</si>
  <si>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</si>
  <si>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</si>
  <si>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</si>
  <si>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</si>
  <si>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</si>
  <si>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</si>
  <si>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</si>
  <si>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</si>
  <si>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</si>
  <si>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</si>
  <si>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</si>
  <si>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</si>
  <si>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</si>
  <si>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</si>
  <si>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</si>
  <si>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</si>
  <si>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</si>
  <si>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</si>
  <si>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</si>
  <si>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</si>
  <si>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</si>
  <si>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</si>
  <si>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</si>
  <si>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</si>
  <si>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</si>
  <si>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</si>
  <si>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</si>
  <si>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</si>
  <si>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</si>
  <si>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</si>
  <si>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</si>
  <si>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</si>
  <si>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</si>
  <si>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</si>
  <si>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</si>
  <si>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</si>
  <si>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</si>
  <si>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</si>
  <si>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</si>
  <si>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</si>
  <si>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</si>
  <si>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</si>
  <si>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</si>
  <si>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</si>
  <si>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</si>
  <si>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</si>
  <si>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</si>
  <si>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</si>
  <si>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</si>
  <si>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</si>
  <si>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</si>
  <si>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</si>
  <si>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</si>
  <si>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</si>
  <si>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</si>
  <si>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</si>
  <si>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</si>
  <si>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</si>
  <si>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</si>
  <si>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</si>
  <si>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</si>
  <si>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</si>
  <si>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</si>
  <si>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</si>
  <si>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</si>
  <si>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</si>
  <si>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</si>
  <si>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</si>
  <si>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</si>
  <si>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</si>
  <si>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</si>
  <si>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</si>
  <si>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</si>
  <si>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</si>
  <si>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</si>
  <si>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</si>
  <si>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</si>
  <si>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</si>
  <si>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</si>
  <si>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</si>
  <si>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</si>
  <si>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</si>
  <si>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</si>
  <si>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</si>
  <si>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</si>
  <si>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</si>
  <si>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</si>
  <si>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</si>
  <si>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</si>
  <si>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</si>
  <si>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</si>
  <si>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</si>
  <si>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</si>
  <si>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</si>
  <si>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</si>
  <si>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</si>
  <si>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</si>
  <si>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</si>
  <si>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</si>
  <si>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</si>
  <si>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</si>
  <si>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</si>
  <si>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</si>
  <si>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</si>
  <si>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</si>
  <si>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</si>
  <si>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</si>
  <si>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</si>
  <si>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</si>
  <si>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</si>
  <si>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</si>
  <si>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</si>
  <si>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</si>
  <si>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</si>
  <si>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</si>
  <si>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</si>
  <si>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</si>
  <si>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</si>
  <si>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</si>
  <si>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</si>
  <si>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</si>
  <si>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</si>
  <si>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</si>
  <si>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</si>
  <si>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</si>
  <si>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</si>
  <si>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</si>
  <si>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</si>
  <si>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</si>
  <si>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</si>
  <si>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</si>
  <si>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</si>
  <si>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</si>
  <si>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</si>
  <si>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</si>
  <si>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</si>
  <si>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</si>
  <si>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</si>
  <si>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</si>
  <si>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</si>
  <si>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</si>
  <si>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</si>
  <si>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</si>
  <si>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</si>
  <si>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</si>
  <si>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</si>
  <si>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</si>
  <si>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</si>
  <si>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</si>
  <si>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</si>
  <si>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</si>
  <si>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</si>
  <si>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</si>
  <si>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</si>
  <si>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</si>
  <si>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</si>
  <si>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</si>
  <si>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</si>
  <si>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</si>
  <si>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</si>
  <si>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</si>
  <si>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</si>
  <si>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</si>
  <si>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</si>
  <si>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</si>
  <si>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</si>
  <si>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</si>
  <si>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</si>
  <si>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</si>
  <si>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</si>
  <si>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</si>
  <si>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</si>
  <si>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</si>
  <si>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</si>
  <si>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</si>
  <si>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</si>
  <si>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</si>
  <si>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</si>
  <si>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</si>
  <si>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</si>
  <si>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</si>
  <si>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</si>
  <si>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</si>
  <si>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</si>
  <si>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</si>
  <si>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</si>
  <si>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</si>
  <si>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</si>
  <si>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</si>
  <si>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</si>
  <si>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</si>
  <si>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</si>
  <si>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</si>
  <si>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</si>
  <si>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</si>
  <si>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</si>
  <si>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</si>
  <si>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</si>
  <si>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</si>
  <si>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</si>
  <si>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</si>
  <si>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</si>
  <si>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</si>
  <si>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</si>
  <si>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</si>
  <si>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</si>
  <si>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</si>
  <si>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</si>
  <si>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</si>
  <si>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</si>
  <si>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</si>
  <si>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</si>
  <si>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</si>
  <si>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</si>
  <si>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</si>
  <si>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</si>
  <si>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</si>
  <si>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</si>
  <si>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</si>
  <si>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</si>
  <si>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</si>
  <si>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</si>
  <si>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</si>
  <si>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</si>
  <si>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</si>
  <si>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</si>
  <si>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</si>
  <si>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</si>
  <si>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</si>
  <si>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</si>
  <si>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</si>
  <si>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</si>
  <si>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</si>
  <si>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</si>
  <si>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</si>
  <si>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</si>
  <si>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</si>
  <si>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</si>
  <si>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</si>
  <si>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</si>
  <si>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</si>
  <si>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</si>
  <si>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</si>
  <si>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</si>
  <si>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</si>
  <si>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</si>
  <si>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</si>
  <si>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</si>
  <si>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</si>
  <si>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</si>
  <si>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</si>
  <si>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</si>
  <si>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</si>
  <si>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</si>
  <si>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</si>
  <si>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</si>
  <si>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</si>
  <si>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</si>
  <si>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</si>
  <si>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</si>
  <si>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</si>
  <si>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</si>
  <si>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</si>
  <si>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</si>
  <si>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</si>
  <si>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</si>
  <si>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</si>
  <si>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</si>
  <si>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</si>
  <si>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</si>
  <si>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</si>
  <si>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</si>
  <si>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</si>
  <si>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</si>
  <si>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</si>
  <si>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</si>
  <si>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</si>
  <si>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</si>
  <si>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</si>
  <si>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</si>
  <si>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</si>
  <si>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</si>
  <si>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</si>
  <si>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</si>
  <si>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</si>
  <si>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</si>
  <si>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</si>
  <si>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</si>
  <si>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</si>
  <si>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</si>
  <si>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</si>
  <si>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</si>
  <si>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</si>
  <si>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</si>
  <si>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</si>
  <si>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</si>
  <si>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</si>
  <si>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</si>
  <si>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</si>
  <si>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</si>
  <si>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</si>
  <si>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</si>
  <si>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</si>
  <si>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</si>
  <si>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</si>
  <si>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</si>
  <si>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</si>
  <si>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</si>
  <si>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</si>
  <si>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</si>
  <si>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</si>
  <si>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</si>
  <si>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</si>
  <si>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</si>
  <si>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</si>
  <si>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</si>
  <si>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</si>
  <si>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</si>
  <si>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</si>
  <si>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</si>
  <si>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</si>
  <si>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</si>
  <si>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</si>
  <si>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</si>
  <si>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</si>
  <si>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</si>
  <si>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</si>
  <si>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</si>
  <si>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</si>
  <si>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</si>
  <si>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</si>
  <si>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</si>
  <si>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</si>
  <si>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</si>
  <si>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</si>
  <si>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</si>
  <si>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</si>
  <si>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</si>
  <si>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</si>
  <si>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</si>
  <si>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</si>
  <si>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</si>
  <si>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</si>
  <si>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</si>
  <si>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</si>
  <si>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</si>
  <si>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</si>
  <si>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</si>
  <si>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</si>
  <si>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</si>
  <si>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</si>
  <si>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</si>
  <si>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</si>
  <si>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</si>
  <si>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</si>
  <si>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</si>
  <si>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</si>
  <si>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</si>
  <si>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</si>
  <si>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</si>
  <si>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</si>
  <si>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</si>
  <si>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</si>
  <si>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</si>
  <si>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</si>
  <si>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</si>
  <si>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</si>
  <si>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</si>
  <si>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</si>
  <si>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</si>
  <si>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</si>
  <si>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</si>
  <si>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</si>
  <si>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</si>
  <si>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</si>
  <si>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</si>
  <si>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</si>
  <si>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</si>
  <si>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</si>
  <si>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</si>
  <si>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</si>
  <si>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</si>
  <si>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</si>
  <si>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</si>
  <si>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</si>
  <si>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</si>
  <si>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</si>
  <si>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</si>
  <si>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</si>
  <si>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</si>
  <si>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</si>
  <si>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</si>
  <si>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</si>
  <si>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</si>
  <si>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</si>
  <si>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</si>
  <si>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</si>
  <si>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</si>
  <si>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</si>
  <si>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</si>
  <si>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</si>
  <si>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</si>
  <si>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</si>
  <si>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</si>
  <si>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</si>
  <si>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</si>
  <si>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</si>
  <si>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</si>
  <si>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</si>
  <si>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</si>
  <si>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</si>
  <si>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</si>
  <si>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</si>
  <si>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</si>
  <si>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</si>
  <si>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</si>
  <si>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</si>
  <si>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</si>
  <si>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</si>
  <si>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</si>
  <si>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</si>
  <si>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</si>
  <si>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</si>
  <si>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</si>
  <si>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</si>
  <si>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</si>
  <si>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</si>
  <si>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</si>
  <si>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</si>
  <si>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</si>
  <si>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</si>
  <si>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</si>
  <si>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</si>
  <si>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</si>
  <si>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</si>
  <si>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</si>
  <si>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</si>
  <si>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</si>
  <si>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</si>
  <si>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</si>
  <si>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</si>
  <si>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</si>
  <si>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</si>
  <si>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</si>
  <si>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</si>
  <si>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</si>
  <si>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</si>
  <si>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</si>
  <si>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</si>
  <si>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</si>
  <si>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</si>
  <si>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</si>
  <si>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</si>
  <si>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</si>
  <si>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</si>
  <si>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</si>
  <si>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</si>
  <si>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</si>
  <si>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</si>
  <si>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</si>
  <si>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</si>
  <si>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</si>
  <si>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</si>
  <si>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</si>
  <si>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</si>
  <si>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</si>
  <si>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</si>
  <si>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</si>
  <si>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</si>
  <si>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</si>
  <si>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</si>
  <si>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</si>
  <si>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</si>
  <si>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</si>
  <si>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</si>
  <si>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</si>
  <si>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</si>
  <si>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</si>
  <si>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</si>
  <si>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</si>
  <si>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</si>
  <si>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</si>
  <si>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</si>
  <si>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</si>
  <si>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</si>
  <si>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</si>
  <si>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</si>
  <si>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</si>
  <si>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</si>
  <si>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</si>
  <si>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</si>
  <si>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</si>
  <si>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</si>
  <si>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</si>
  <si>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</si>
  <si>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</si>
  <si>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</si>
  <si>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</si>
  <si>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</si>
  <si>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</si>
  <si>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</si>
  <si>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</si>
  <si>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</si>
  <si>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</si>
  <si>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</si>
  <si>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</si>
  <si>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</si>
  <si>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</si>
  <si>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</si>
  <si>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</si>
  <si>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</si>
  <si>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</si>
  <si>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</si>
  <si>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</si>
  <si>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</si>
  <si>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</si>
  <si>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</si>
  <si>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</si>
  <si>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</si>
  <si>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</si>
  <si>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</si>
  <si>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</si>
  <si>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</si>
  <si>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</si>
  <si>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</si>
  <si>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</si>
  <si>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</si>
  <si>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</si>
  <si>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</si>
  <si>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</si>
  <si>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</si>
  <si>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</si>
  <si>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</si>
  <si>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</si>
  <si>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</si>
  <si>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</si>
  <si>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</si>
  <si>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</si>
  <si>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</si>
  <si>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</si>
  <si>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</si>
  <si>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</si>
  <si>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</si>
  <si>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</si>
  <si>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</si>
  <si>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</si>
  <si>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</si>
  <si>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</si>
  <si>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</si>
  <si>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</si>
  <si>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</si>
  <si>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</si>
  <si>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</si>
  <si>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</si>
  <si>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</si>
  <si>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</si>
  <si>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</si>
  <si>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</si>
  <si>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</si>
  <si>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</si>
  <si>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</si>
  <si>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</si>
  <si>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</si>
  <si>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</si>
  <si>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</si>
  <si>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</si>
  <si>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</si>
  <si>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</si>
  <si>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</si>
  <si>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</si>
  <si>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</si>
  <si>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</si>
  <si>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</si>
  <si>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</si>
  <si>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</si>
  <si>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</si>
  <si>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</si>
  <si>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</si>
  <si>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</si>
  <si>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</si>
  <si>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</si>
  <si>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</si>
  <si>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</si>
  <si>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</si>
  <si>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</si>
  <si>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</si>
  <si>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</si>
  <si>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</si>
  <si>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</si>
  <si>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</si>
  <si>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</si>
  <si>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</si>
  <si>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</si>
  <si>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</si>
  <si>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</si>
  <si>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</si>
  <si>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</si>
  <si>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</si>
  <si>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</si>
  <si>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</si>
  <si>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</si>
  <si>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</si>
  <si>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</si>
  <si>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</si>
  <si>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</si>
  <si>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</si>
  <si>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</si>
  <si>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</si>
  <si>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</si>
  <si>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</si>
  <si>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</si>
  <si>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</si>
  <si>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</si>
  <si>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</si>
  <si>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</si>
  <si>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</si>
  <si>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</si>
  <si>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</si>
  <si>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</si>
  <si>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</si>
  <si>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</si>
  <si>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</si>
  <si>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</si>
  <si>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</si>
  <si>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</si>
  <si>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</si>
  <si>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</si>
  <si>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</si>
  <si>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</si>
  <si>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</si>
  <si>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</si>
  <si>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</si>
  <si>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</si>
  <si>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</si>
  <si>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</si>
  <si>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</si>
  <si>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</si>
  <si>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</si>
  <si>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</si>
  <si>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</si>
  <si>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</si>
  <si>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</si>
  <si>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</si>
  <si>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</si>
  <si>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</si>
  <si>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</si>
  <si>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</si>
  <si>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</si>
  <si>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</si>
  <si>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</si>
  <si>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</si>
  <si>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</si>
  <si>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</si>
  <si>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</si>
  <si>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</si>
  <si>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</si>
  <si>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</si>
  <si>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</si>
  <si>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</si>
  <si>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</si>
  <si>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</si>
  <si>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</si>
  <si>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</si>
  <si>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</si>
  <si>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</si>
  <si>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</si>
  <si>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</si>
  <si>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</si>
  <si>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</si>
  <si>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</si>
  <si>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</si>
  <si>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</si>
  <si>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</si>
  <si>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</si>
  <si>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</si>
  <si>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</si>
  <si>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</si>
  <si>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</si>
  <si>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</si>
  <si>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</si>
  <si>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</si>
  <si>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</si>
  <si>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</si>
  <si>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</si>
  <si>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</si>
  <si>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</si>
  <si>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</si>
  <si>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</si>
  <si>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</si>
  <si>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</si>
  <si>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</si>
  <si>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</si>
  <si>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</si>
  <si>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</si>
  <si>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</si>
  <si>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</si>
  <si>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</si>
  <si>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</si>
  <si>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</si>
  <si>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</si>
  <si>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</si>
  <si>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</si>
  <si>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</si>
  <si>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</si>
  <si>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</si>
  <si>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</si>
  <si>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</si>
  <si>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</si>
  <si>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</si>
  <si>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</si>
  <si>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</si>
  <si>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</si>
  <si>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</si>
  <si>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</si>
  <si>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</si>
  <si>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</si>
  <si>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</si>
  <si>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</si>
  <si>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</si>
  <si>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</si>
  <si>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</si>
  <si>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</si>
  <si>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</si>
  <si>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</si>
  <si>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</si>
  <si>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</si>
  <si>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</si>
  <si>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</si>
  <si>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</si>
  <si>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</si>
  <si>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</si>
  <si>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</si>
  <si>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</si>
  <si>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</si>
  <si>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</si>
  <si>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</si>
  <si>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</si>
  <si>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</si>
  <si>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</si>
  <si>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</si>
  <si>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</si>
  <si>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</si>
  <si>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</si>
  <si>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</si>
  <si>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</si>
  <si>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</si>
  <si>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</si>
  <si>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</si>
  <si>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</si>
  <si>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</si>
  <si>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</si>
  <si>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</si>
  <si>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</si>
  <si>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</si>
  <si>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</si>
  <si>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</si>
  <si>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</si>
  <si>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</si>
  <si>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</si>
  <si>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</si>
  <si>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</si>
  <si>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</si>
  <si>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</si>
  <si>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</si>
  <si>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</si>
  <si>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</si>
  <si>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</si>
  <si>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</si>
  <si>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</si>
  <si>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</si>
  <si>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</si>
  <si>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</si>
  <si>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</si>
  <si>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</si>
  <si>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</si>
  <si>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</si>
  <si>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</si>
  <si>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</si>
  <si>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</si>
  <si>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</si>
  <si>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</si>
  <si>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</si>
  <si>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</si>
  <si>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</si>
  <si>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</si>
  <si>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</si>
  <si>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</si>
  <si>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</si>
  <si>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</si>
  <si>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</si>
  <si>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</si>
  <si>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</si>
  <si>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</si>
  <si>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</si>
  <si>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</si>
  <si>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</si>
  <si>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</si>
  <si>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</si>
  <si>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</si>
  <si>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</si>
  <si>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</si>
  <si>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</si>
  <si>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</si>
  <si>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</si>
  <si>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</si>
  <si>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</si>
  <si>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</si>
  <si>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</si>
  <si>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</si>
  <si>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</si>
  <si>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</si>
  <si>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</si>
  <si>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</si>
  <si>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</si>
  <si>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</si>
  <si>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</si>
  <si>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</si>
  <si>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</si>
  <si>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</si>
  <si>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</si>
  <si>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</si>
  <si>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</si>
  <si>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</si>
  <si>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</si>
  <si>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</si>
  <si>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</si>
  <si>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</si>
  <si>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</si>
  <si>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</si>
  <si>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</si>
  <si>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</si>
  <si>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</si>
  <si>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</si>
  <si>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</si>
  <si>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</si>
  <si>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</si>
  <si>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</si>
  <si>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</si>
  <si>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</si>
  <si>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</si>
  <si>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</si>
  <si>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</si>
  <si>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</si>
  <si>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</si>
  <si>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</si>
  <si>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</si>
  <si>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</si>
  <si>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</si>
  <si>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</si>
  <si>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</si>
  <si>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</si>
  <si>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</si>
  <si>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</si>
  <si>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</si>
  <si>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</si>
  <si>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</si>
  <si>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</si>
  <si>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</si>
  <si>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</si>
  <si>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</si>
  <si>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</si>
  <si>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</si>
  <si>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</si>
  <si>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</si>
  <si>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</si>
  <si>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</si>
  <si>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</si>
  <si>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</si>
  <si>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</si>
  <si>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</si>
  <si>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</si>
  <si>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</si>
  <si>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</si>
  <si>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</si>
  <si>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</si>
  <si>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</si>
  <si>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</si>
  <si>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</si>
  <si>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</si>
  <si>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</si>
  <si>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</si>
  <si>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</si>
  <si>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</si>
  <si>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</si>
  <si>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</si>
  <si>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</si>
  <si>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</si>
  <si>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</si>
  <si>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</si>
  <si>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</si>
  <si>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</si>
  <si>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</si>
  <si>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</si>
  <si>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</si>
  <si>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</si>
  <si>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</si>
  <si>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</si>
  <si>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</si>
  <si>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</si>
  <si>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</si>
  <si>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</si>
  <si>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</si>
  <si>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</si>
  <si>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</si>
  <si>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</si>
  <si>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</si>
  <si>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</si>
  <si>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</si>
  <si>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</si>
  <si>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</si>
  <si>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</si>
  <si>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</si>
  <si>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</si>
  <si>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</si>
  <si>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</si>
  <si>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</si>
  <si>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</si>
  <si>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</si>
  <si>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</si>
  <si>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</si>
  <si>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</si>
  <si>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</si>
  <si>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</si>
  <si>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</si>
  <si>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</si>
  <si>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</si>
  <si>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</si>
  <si>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</si>
  <si>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</si>
  <si>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</si>
  <si>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</si>
  <si>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</si>
  <si>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</si>
  <si>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</si>
  <si>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</si>
  <si>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</si>
  <si>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</si>
  <si>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</si>
  <si>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</si>
  <si>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</si>
  <si>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</si>
  <si>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</si>
  <si>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</si>
  <si>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</si>
  <si>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</si>
  <si>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</si>
  <si>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</si>
  <si>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</si>
  <si>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</si>
  <si>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</si>
  <si>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</si>
  <si>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</si>
  <si>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</si>
  <si>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</si>
  <si>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</si>
  <si>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</si>
  <si>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</si>
  <si>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</si>
  <si>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</si>
  <si>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</si>
  <si>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</si>
  <si>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</si>
  <si>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</si>
  <si>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</si>
  <si>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</si>
  <si>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</si>
  <si>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</si>
  <si>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</si>
  <si>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</si>
  <si>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</si>
  <si>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</si>
  <si>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</si>
  <si>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</si>
  <si>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</si>
  <si>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</si>
  <si>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</si>
  <si>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</si>
  <si>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</si>
  <si>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</si>
  <si>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</si>
  <si>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</si>
  <si>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</si>
  <si>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</si>
  <si>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</si>
  <si>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</si>
  <si>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</si>
  <si>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</si>
  <si>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</si>
  <si>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</si>
  <si>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</si>
  <si>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</si>
  <si>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</si>
  <si>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</si>
  <si>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</si>
  <si>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</si>
  <si>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</si>
  <si>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</si>
  <si>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</si>
  <si>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</si>
  <si>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</si>
  <si>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</si>
  <si>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</si>
  <si>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</si>
  <si>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</si>
  <si>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</si>
  <si>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</si>
  <si>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</si>
  <si>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</si>
  <si>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</si>
  <si>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</si>
  <si>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</si>
  <si>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</si>
  <si>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</si>
  <si>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</si>
  <si>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</si>
  <si>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</si>
  <si>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</si>
  <si>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</si>
  <si>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</si>
  <si>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</si>
  <si>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</si>
  <si>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</si>
  <si>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</si>
  <si>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</si>
  <si>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</si>
  <si>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</si>
  <si>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</si>
  <si>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</si>
  <si>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</si>
  <si>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</si>
  <si>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</si>
  <si>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</si>
  <si>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</si>
  <si>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</si>
  <si>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</si>
  <si>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</si>
  <si>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</si>
  <si>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</si>
  <si>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</si>
  <si>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</si>
  <si>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</si>
  <si>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</si>
  <si>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</si>
  <si>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</si>
  <si>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</si>
  <si>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</si>
  <si>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</si>
  <si>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</si>
  <si>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</si>
  <si>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</si>
  <si>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</si>
  <si>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</si>
  <si>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</si>
  <si>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</si>
  <si>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</si>
  <si>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</si>
  <si>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</si>
  <si>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</si>
  <si>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</si>
  <si>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</si>
  <si>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</si>
  <si>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</si>
  <si>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</si>
  <si>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</si>
  <si>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</si>
  <si>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</si>
  <si>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</si>
  <si>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</si>
  <si>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</si>
  <si>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</si>
  <si>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</si>
  <si>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</si>
  <si>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</si>
  <si>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</si>
  <si>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</si>
  <si>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</si>
  <si>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</si>
  <si>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</si>
  <si>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</si>
  <si>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</si>
  <si>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</si>
  <si>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</si>
  <si>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</si>
  <si>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</si>
  <si>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</si>
  <si>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</si>
  <si>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</si>
  <si>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</si>
  <si>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</si>
  <si>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</si>
  <si>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</si>
  <si>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</si>
  <si>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</si>
  <si>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</si>
  <si>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</si>
  <si>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</si>
  <si>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</si>
  <si>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</si>
  <si>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</si>
  <si>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</si>
  <si>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</si>
  <si>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</si>
  <si>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</si>
  <si>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</si>
  <si>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</si>
  <si>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</si>
  <si>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</si>
  <si>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</si>
  <si>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</si>
  <si>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</si>
  <si>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</si>
  <si>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</si>
  <si>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</si>
  <si>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</si>
  <si>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</si>
  <si>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</si>
  <si>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</si>
  <si>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</si>
  <si>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</si>
  <si>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</si>
  <si>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</si>
  <si>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</si>
  <si>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</si>
  <si>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</si>
  <si>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</si>
  <si>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</si>
  <si>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</si>
  <si>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</si>
  <si>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</si>
  <si>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</si>
  <si>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</si>
  <si>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</si>
  <si>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</si>
  <si>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</si>
  <si>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</si>
  <si>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</si>
  <si>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</si>
  <si>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</si>
  <si>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</si>
  <si>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</si>
  <si>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</si>
  <si>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</si>
  <si>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</si>
  <si>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</si>
  <si>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</si>
  <si>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</si>
  <si>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</si>
  <si>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</si>
  <si>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</si>
  <si>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</si>
  <si>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</si>
  <si>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</si>
  <si>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</si>
  <si>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</si>
  <si>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</si>
  <si>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</si>
  <si>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</si>
  <si>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</si>
  <si>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</si>
  <si>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</si>
  <si>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</si>
  <si>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</si>
  <si>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</si>
  <si>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</si>
  <si>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</si>
  <si>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</si>
  <si>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</si>
  <si>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</si>
  <si>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</si>
  <si>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</si>
  <si>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</si>
  <si>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</si>
  <si>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</si>
  <si>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</si>
  <si>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</si>
  <si>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</si>
  <si>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</si>
  <si>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</si>
  <si>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</si>
  <si>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</si>
  <si>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</si>
  <si>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</si>
  <si>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</si>
  <si>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</si>
  <si>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</si>
  <si>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</si>
  <si>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</si>
  <si>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</si>
  <si>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</si>
  <si>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</si>
  <si>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</si>
  <si>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</si>
  <si>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</si>
  <si>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</si>
  <si>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</si>
  <si>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</si>
  <si>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</si>
  <si>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</si>
  <si>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</si>
  <si>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</si>
  <si>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</si>
  <si>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</si>
  <si>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</si>
  <si>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</si>
  <si>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</si>
  <si>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</si>
  <si>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</si>
  <si>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</si>
  <si>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</si>
  <si>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</si>
  <si>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</si>
  <si>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</si>
  <si>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</si>
  <si>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</si>
  <si>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</si>
  <si>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</si>
  <si>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</si>
  <si>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</si>
  <si>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</si>
  <si>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</si>
  <si>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</si>
  <si>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</si>
  <si>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</si>
  <si>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</si>
  <si>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</si>
  <si>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</si>
  <si>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</si>
  <si>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</si>
  <si>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</si>
  <si>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</si>
  <si>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</si>
  <si>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</si>
  <si>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</si>
  <si>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</si>
  <si>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</si>
  <si>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</si>
  <si>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</si>
  <si>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</si>
  <si>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</si>
  <si>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</si>
  <si>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</si>
  <si>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</si>
  <si>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</si>
  <si>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</si>
  <si>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</si>
  <si>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</si>
  <si>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</si>
  <si>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</si>
  <si>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</si>
  <si>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</si>
  <si>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</si>
  <si>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</si>
  <si>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</si>
  <si>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</si>
  <si>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</si>
  <si>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</si>
  <si>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</si>
  <si>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</si>
  <si>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</si>
  <si>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</si>
  <si>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</si>
  <si>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</si>
  <si>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</si>
  <si>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</si>
  <si>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</si>
  <si>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</si>
  <si>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</si>
  <si>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</si>
  <si>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</si>
  <si>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</si>
  <si>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</si>
  <si>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</si>
  <si>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</si>
  <si>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</si>
  <si>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</si>
  <si>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</si>
  <si>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</si>
  <si>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</si>
  <si>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</si>
  <si>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</si>
  <si>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</si>
  <si>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</si>
  <si>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</si>
  <si>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</si>
  <si>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</si>
  <si>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</si>
  <si>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</si>
  <si>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</si>
  <si>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</si>
  <si>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</si>
  <si>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</si>
  <si>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</si>
  <si>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</si>
  <si>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</si>
  <si>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</si>
  <si>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</si>
  <si>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</si>
  <si>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</si>
  <si>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</si>
  <si>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</si>
  <si>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</si>
  <si>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</si>
  <si>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</si>
  <si>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</si>
  <si>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</si>
  <si>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</si>
  <si>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</si>
  <si>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</si>
  <si>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</si>
  <si>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</si>
  <si>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</si>
  <si>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</si>
  <si>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</si>
  <si>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</si>
  <si>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</si>
  <si>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</si>
  <si>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</si>
  <si>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</si>
  <si>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</si>
  <si>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</si>
  <si>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</si>
  <si>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</si>
  <si>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</si>
  <si>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</si>
  <si>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</si>
  <si>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</si>
  <si>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</si>
  <si>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</si>
  <si>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</si>
  <si>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</si>
  <si>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</si>
  <si>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</si>
  <si>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</si>
  <si>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</si>
  <si>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</si>
  <si>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</si>
  <si>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</si>
  <si>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</si>
  <si>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</si>
  <si>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</si>
  <si>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</si>
  <si>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</si>
  <si>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</si>
  <si>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</si>
  <si>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</si>
  <si>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</si>
  <si>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</si>
  <si>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</si>
  <si>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</si>
  <si>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</si>
  <si>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</si>
  <si>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</si>
  <si>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</si>
  <si>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</si>
  <si>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</si>
  <si>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</si>
  <si>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</si>
  <si>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</si>
  <si>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</si>
  <si>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</si>
  <si>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</si>
  <si>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</si>
  <si>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</si>
  <si>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</si>
  <si>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</si>
  <si>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</si>
  <si>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</si>
  <si>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</si>
  <si>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</si>
  <si>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</si>
  <si>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</si>
  <si>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</si>
  <si>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</si>
  <si>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</si>
  <si>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</si>
  <si>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</si>
  <si>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</si>
  <si>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</si>
  <si>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</si>
  <si>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</si>
  <si>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</si>
  <si>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</si>
  <si>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</si>
  <si>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</si>
  <si>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</si>
  <si>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</si>
  <si>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</si>
  <si>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</si>
  <si>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</si>
  <si>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</si>
  <si>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</si>
  <si>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</si>
  <si>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</si>
  <si>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</si>
  <si>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</si>
  <si>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</si>
  <si>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</si>
  <si>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</si>
  <si>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</si>
  <si>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</si>
  <si>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</si>
  <si>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</si>
  <si>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</si>
  <si>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</si>
  <si>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</si>
  <si>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</si>
  <si>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</si>
  <si>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</si>
  <si>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</si>
  <si>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</si>
  <si>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</si>
  <si>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</si>
  <si>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</si>
  <si>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</si>
  <si>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</si>
  <si>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</si>
  <si>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</si>
  <si>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</si>
  <si>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</si>
  <si>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</si>
  <si>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</si>
  <si>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</si>
  <si>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</si>
  <si>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</si>
  <si>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</si>
  <si>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</si>
  <si>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</si>
  <si>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</si>
  <si>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</si>
  <si>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</si>
  <si>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</si>
  <si>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</si>
  <si>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</si>
  <si>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</si>
  <si>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</si>
  <si>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</si>
  <si>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</si>
  <si>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</si>
  <si>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</si>
  <si>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</si>
  <si>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</si>
  <si>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</si>
  <si>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</si>
  <si>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</si>
  <si>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</si>
  <si>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</si>
  <si>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</si>
  <si>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</si>
  <si>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</si>
  <si>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</si>
  <si>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</si>
  <si>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</si>
  <si>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</si>
  <si>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</si>
  <si>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</si>
  <si>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</si>
  <si>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</si>
  <si>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</si>
  <si>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</si>
  <si>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</si>
  <si>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</si>
  <si>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</si>
  <si>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</si>
  <si>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</si>
  <si>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</si>
  <si>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</si>
  <si>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</si>
  <si>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</si>
  <si>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</si>
  <si>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</si>
  <si>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</si>
  <si>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</si>
  <si>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</si>
  <si>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</si>
  <si>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</si>
  <si>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</si>
  <si>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</si>
  <si>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</si>
  <si>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</si>
  <si>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</si>
  <si>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</si>
  <si>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</si>
  <si>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</si>
  <si>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</si>
  <si>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</si>
  <si>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</si>
  <si>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</si>
  <si>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</si>
  <si>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</si>
  <si>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</si>
  <si>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</si>
  <si>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</si>
  <si>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</si>
  <si>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</si>
  <si>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</si>
  <si>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</si>
  <si>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</si>
  <si>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</si>
  <si>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</si>
  <si>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</si>
  <si>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</si>
  <si>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</si>
  <si>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</si>
  <si>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</si>
  <si>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</si>
  <si>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</si>
  <si>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</si>
  <si>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</si>
  <si>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</si>
  <si>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</si>
  <si>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</si>
  <si>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</si>
  <si>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</si>
  <si>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</si>
  <si>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</si>
  <si>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</si>
  <si>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</si>
  <si>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</si>
  <si>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</si>
  <si>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</si>
  <si>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</si>
  <si>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</si>
  <si>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</si>
  <si>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</si>
  <si>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</si>
  <si>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</si>
  <si>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</si>
  <si>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</si>
  <si>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</si>
  <si>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</si>
  <si>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</si>
  <si>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</si>
  <si>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</si>
  <si>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</si>
  <si>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</si>
  <si>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</si>
  <si>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</si>
  <si>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</si>
  <si>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</si>
  <si>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</si>
  <si>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</si>
  <si>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</si>
  <si>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</si>
  <si>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</si>
  <si>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</si>
  <si>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</si>
  <si>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</si>
  <si>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</si>
  <si>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</si>
  <si>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</si>
  <si>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</si>
  <si>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</si>
  <si>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</si>
  <si>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</si>
  <si>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</si>
  <si>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</si>
  <si>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</si>
  <si>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</si>
  <si>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</si>
  <si>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</si>
  <si>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</si>
  <si>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</si>
  <si>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</si>
  <si>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</si>
  <si>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</si>
  <si>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</si>
  <si>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</si>
  <si>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</si>
  <si>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</si>
  <si>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</si>
  <si>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</si>
  <si>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</si>
  <si>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</si>
  <si>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</si>
  <si>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</si>
  <si>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</si>
  <si>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</si>
  <si>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</si>
  <si>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</si>
  <si>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</si>
  <si>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</si>
  <si>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</si>
  <si>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</si>
  <si>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</si>
  <si>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</si>
  <si>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</si>
  <si>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</si>
  <si>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</si>
  <si>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</si>
  <si>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</si>
  <si>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</si>
  <si>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</si>
  <si>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</si>
  <si>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</si>
  <si>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</si>
  <si>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</si>
  <si>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</si>
  <si>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</si>
  <si>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</si>
  <si>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</si>
  <si>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</si>
  <si>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</si>
  <si>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</si>
  <si>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</si>
  <si>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</si>
  <si>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</si>
  <si>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</si>
  <si>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</si>
  <si>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</si>
  <si>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</si>
  <si>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</si>
  <si>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</si>
  <si>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</si>
  <si>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</si>
  <si>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</si>
  <si>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</si>
  <si>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</si>
  <si>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</si>
  <si>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</si>
  <si>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</si>
  <si>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</si>
  <si>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</si>
  <si>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</si>
  <si>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</si>
  <si>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</si>
  <si>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</si>
  <si>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</si>
  <si>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</si>
  <si>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</si>
  <si>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</si>
  <si>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</si>
  <si>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</si>
  <si>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</si>
  <si>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</si>
  <si>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</si>
  <si>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</si>
  <si>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</si>
  <si>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</si>
  <si>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</si>
  <si>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</si>
  <si>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</si>
  <si>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</si>
  <si>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</si>
  <si>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</si>
  <si>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</si>
  <si>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</si>
  <si>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</si>
  <si>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</si>
  <si>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</si>
  <si>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</si>
  <si>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</si>
  <si>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</si>
  <si>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</si>
  <si>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</si>
  <si>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</si>
  <si>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</si>
  <si>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</si>
  <si>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</si>
  <si>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</si>
  <si>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</si>
  <si>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</si>
  <si>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</si>
  <si>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</si>
  <si>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</si>
  <si>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</si>
  <si>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</si>
  <si>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</si>
  <si>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</si>
  <si>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</si>
  <si>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</si>
  <si>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</si>
  <si>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</si>
  <si>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</si>
  <si>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</si>
  <si>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</si>
  <si>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</si>
  <si>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</si>
  <si>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</si>
  <si>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</si>
  <si>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</si>
  <si>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</si>
  <si>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</si>
  <si>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</si>
  <si>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</si>
  <si>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</si>
  <si>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</si>
  <si>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</si>
  <si>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</si>
  <si>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</si>
  <si>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</si>
  <si>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</si>
  <si>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</si>
  <si>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</si>
  <si>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</si>
  <si>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</si>
  <si>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</si>
  <si>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</si>
  <si>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</si>
  <si>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</si>
  <si>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</si>
  <si>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</si>
  <si>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</si>
  <si>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</si>
  <si>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</si>
  <si>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</si>
  <si>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</si>
  <si>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</si>
  <si>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</si>
  <si>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</si>
  <si>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</si>
  <si>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</si>
  <si>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</si>
  <si>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</si>
  <si>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</si>
  <si>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</si>
  <si>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</si>
  <si>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</si>
  <si>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</si>
  <si>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</si>
  <si>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</si>
  <si>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</si>
  <si>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</si>
  <si>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</si>
  <si>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</si>
  <si>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</si>
  <si>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</si>
  <si>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</si>
  <si>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</si>
  <si>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</si>
  <si>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</si>
  <si>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</si>
  <si>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</si>
  <si>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</si>
  <si>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</si>
  <si>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</si>
  <si>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</si>
  <si>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</si>
  <si>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</si>
  <si>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</si>
  <si>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</si>
  <si>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</si>
  <si>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</si>
  <si>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</si>
  <si>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</si>
  <si>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</si>
  <si>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</si>
  <si>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</si>
  <si>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</si>
  <si>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</si>
  <si>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</si>
  <si>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</si>
  <si>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</si>
  <si>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</si>
  <si>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</si>
  <si>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</si>
  <si>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</si>
  <si>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</si>
  <si>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</si>
  <si>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</si>
  <si>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</si>
  <si>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</si>
  <si>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</si>
  <si>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</si>
  <si>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</si>
  <si>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</si>
  <si>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</si>
  <si>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</si>
  <si>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</si>
  <si>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</si>
  <si>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</si>
  <si>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</si>
  <si>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</si>
  <si>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</si>
  <si>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</si>
  <si>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</si>
  <si>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</si>
  <si>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</si>
  <si>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</si>
  <si>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</si>
  <si>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</si>
  <si>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</si>
  <si>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</si>
  <si>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</si>
  <si>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</si>
  <si>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</si>
  <si>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</si>
  <si>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</si>
  <si>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</si>
  <si>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</si>
  <si>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</si>
  <si>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</si>
  <si>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</si>
  <si>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</si>
  <si>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</si>
  <si>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</si>
  <si>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</si>
  <si>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</si>
  <si>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</si>
  <si>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</si>
  <si>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</si>
  <si>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</si>
  <si>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</si>
  <si>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</si>
  <si>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</si>
  <si>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</si>
  <si>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</si>
  <si>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</si>
  <si>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</si>
  <si>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</si>
  <si>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</si>
  <si>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</si>
  <si>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</si>
  <si>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</si>
  <si>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</si>
  <si>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</si>
  <si>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</si>
  <si>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</si>
  <si>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</si>
  <si>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</si>
  <si>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</si>
  <si>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</si>
  <si>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</si>
  <si>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</si>
  <si>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</si>
  <si>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</si>
  <si>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</si>
  <si>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</si>
  <si>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</si>
  <si>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</si>
  <si>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</si>
  <si>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</si>
  <si>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</si>
  <si>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</si>
  <si>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</si>
  <si>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</si>
  <si>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</si>
  <si>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</si>
  <si>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</si>
  <si>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</si>
  <si>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</si>
  <si>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</si>
  <si>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</si>
  <si>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</si>
  <si>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</si>
  <si>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</si>
  <si>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</si>
  <si>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</si>
  <si>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</si>
  <si>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</si>
  <si>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</si>
  <si>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</si>
  <si>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</si>
  <si>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</si>
  <si>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</si>
  <si>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</si>
  <si>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</si>
  <si>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</si>
  <si>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</si>
  <si>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</si>
  <si>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</si>
  <si>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</si>
  <si>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</si>
  <si>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</si>
  <si>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</si>
  <si>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</si>
  <si>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</si>
  <si>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</si>
  <si>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</si>
  <si>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</si>
  <si>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</si>
  <si>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</si>
  <si>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</si>
  <si>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</si>
  <si>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</si>
  <si>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</si>
  <si>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</si>
  <si>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</si>
  <si>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</si>
  <si>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</si>
  <si>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</si>
  <si>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</si>
  <si>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</si>
  <si>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</si>
  <si>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</si>
  <si>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</si>
  <si>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</si>
  <si>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</si>
  <si>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</si>
  <si>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</si>
  <si>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</si>
  <si>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</si>
  <si>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</si>
  <si>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</si>
  <si>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</si>
  <si>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</si>
  <si>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</si>
  <si>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</si>
  <si>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</si>
  <si>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</si>
  <si>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</si>
  <si>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</si>
  <si>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</si>
  <si>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</si>
  <si>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</si>
  <si>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</si>
  <si>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</si>
  <si>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</si>
  <si>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</si>
  <si>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</si>
  <si>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</si>
  <si>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</si>
  <si>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</si>
  <si>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</si>
  <si>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</si>
  <si>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</si>
  <si>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</si>
  <si>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</si>
  <si>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</si>
  <si>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</si>
  <si>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</si>
  <si>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</si>
  <si>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</si>
  <si>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</si>
  <si>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</si>
  <si>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</si>
  <si>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</si>
  <si>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</si>
  <si>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</si>
  <si>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</si>
  <si>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</si>
  <si>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</si>
  <si>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</si>
  <si>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</si>
  <si>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</si>
  <si>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</si>
  <si>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</si>
  <si>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</si>
  <si>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</si>
  <si>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</si>
  <si>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</si>
  <si>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</si>
  <si>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</si>
  <si>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</si>
  <si>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</si>
  <si>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</si>
  <si>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</si>
  <si>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</si>
  <si>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</si>
  <si>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</si>
  <si>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</si>
  <si>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</si>
  <si>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</si>
  <si>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</si>
  <si>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</si>
  <si>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</si>
  <si>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</si>
  <si>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</si>
  <si>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</si>
  <si>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</si>
  <si>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</si>
  <si>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</si>
  <si>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</si>
  <si>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</si>
  <si>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</si>
  <si>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</si>
  <si>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</si>
  <si>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</si>
  <si>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</si>
  <si>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</si>
  <si>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</si>
  <si>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</si>
  <si>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</si>
  <si>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</si>
  <si>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</si>
  <si>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</si>
  <si>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</si>
  <si>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</si>
  <si>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</si>
  <si>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</si>
  <si>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</si>
  <si>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</si>
  <si>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</si>
  <si>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</si>
  <si>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</si>
  <si>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</si>
  <si>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</si>
  <si>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</si>
  <si>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</si>
  <si>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</si>
  <si>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</si>
  <si>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</si>
  <si>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</si>
  <si>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</si>
  <si>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</si>
  <si>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</si>
  <si>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</si>
  <si>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</si>
  <si>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</si>
  <si>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</si>
  <si>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</si>
  <si>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</si>
  <si>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</si>
  <si>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</si>
  <si>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</si>
  <si>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</si>
  <si>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</si>
  <si>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</si>
  <si>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</si>
  <si>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</si>
  <si>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</si>
  <si>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</si>
  <si>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</si>
  <si>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</si>
  <si>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</si>
  <si>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</si>
  <si>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</si>
  <si>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</si>
  <si>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</si>
  <si>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</si>
  <si>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</si>
  <si>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</si>
  <si>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</si>
  <si>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</si>
  <si>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</si>
  <si>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</si>
  <si>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</si>
  <si>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</si>
  <si>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</si>
  <si>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</si>
  <si>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</si>
  <si>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</si>
  <si>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</si>
  <si>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</si>
  <si>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</si>
  <si>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</si>
  <si>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</si>
  <si>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</si>
  <si>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</si>
  <si>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</si>
  <si>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</si>
  <si>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</si>
  <si>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</si>
  <si>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</si>
  <si>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</si>
  <si>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</si>
  <si>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</si>
  <si>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</si>
  <si>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</si>
  <si>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</si>
  <si>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</si>
  <si>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</si>
  <si>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</si>
  <si>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</si>
  <si>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</si>
  <si>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</si>
  <si>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</si>
  <si>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</si>
  <si>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</si>
  <si>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</si>
  <si>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</si>
  <si>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</si>
  <si>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</si>
  <si>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</si>
  <si>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</si>
  <si>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</si>
  <si>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</si>
  <si>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</si>
  <si>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</si>
  <si>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</si>
  <si>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</si>
  <si>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</si>
  <si>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</si>
  <si>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</si>
  <si>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</si>
  <si>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</si>
  <si>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</si>
  <si>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</si>
  <si>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</si>
  <si>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</si>
  <si>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</si>
  <si>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</si>
  <si>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</si>
  <si>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</si>
  <si>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</si>
  <si>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</si>
  <si>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</si>
  <si>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</si>
  <si>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</si>
  <si>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</si>
  <si>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</si>
  <si>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</si>
  <si>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</si>
  <si>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</si>
  <si>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</si>
  <si>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</si>
  <si>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</si>
  <si>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</si>
  <si>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</si>
  <si>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</si>
  <si>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</si>
  <si>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</si>
  <si>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</si>
  <si>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</si>
  <si>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</si>
  <si>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</si>
  <si>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</si>
  <si>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</si>
  <si>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</si>
  <si>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</si>
  <si>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</si>
  <si>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</si>
  <si>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</si>
  <si>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</si>
  <si>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</si>
  <si>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</si>
  <si>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</si>
  <si>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</si>
  <si>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</si>
  <si>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</si>
  <si>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</si>
  <si>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</si>
  <si>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</si>
  <si>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</si>
  <si>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</si>
  <si>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</si>
  <si>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</si>
  <si>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</si>
  <si>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</si>
  <si>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</si>
  <si>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</si>
  <si>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</si>
  <si>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</si>
  <si>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</si>
  <si>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</si>
  <si>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</si>
  <si>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</si>
  <si>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</si>
  <si>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</si>
  <si>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</si>
  <si>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</si>
  <si>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</si>
  <si>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</si>
  <si>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</si>
  <si>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</si>
  <si>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</si>
  <si>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</si>
  <si>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</si>
  <si>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</si>
  <si>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</si>
  <si>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</si>
  <si>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</si>
  <si>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</si>
  <si>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</si>
  <si>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</si>
  <si>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</si>
  <si>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</si>
  <si>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</si>
  <si>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</si>
  <si>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</si>
  <si>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</si>
  <si>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</si>
  <si>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</si>
  <si>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</si>
  <si>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</si>
  <si>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</si>
  <si>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</si>
  <si>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</si>
  <si>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</si>
  <si>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</si>
  <si>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</si>
  <si>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</si>
  <si>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</si>
  <si>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</si>
  <si>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</si>
  <si>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</si>
  <si>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</si>
  <si>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</si>
  <si>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</si>
  <si>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</si>
  <si>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</si>
  <si>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</si>
  <si>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</si>
  <si>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</si>
  <si>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</si>
  <si>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</si>
  <si>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</si>
  <si>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</si>
  <si>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</si>
  <si>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</si>
  <si>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</si>
  <si>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</si>
  <si>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</si>
  <si>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</si>
  <si>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</si>
  <si>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</si>
  <si>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</si>
  <si>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</si>
  <si>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</si>
  <si>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</si>
  <si>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</si>
  <si>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</si>
  <si>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</si>
  <si>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</si>
  <si>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</si>
  <si>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</si>
  <si>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</si>
  <si>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</si>
  <si>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</si>
  <si>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</si>
  <si>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</si>
  <si>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</si>
  <si>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</si>
  <si>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</si>
  <si>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</si>
  <si>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</si>
  <si>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</si>
  <si>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</si>
  <si>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</si>
  <si>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</si>
  <si>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</si>
  <si>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</si>
  <si>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</si>
  <si>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</si>
  <si>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</si>
  <si>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</si>
  <si>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</si>
  <si>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</si>
  <si>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</si>
  <si>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</si>
  <si>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</si>
  <si>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</si>
  <si>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</si>
  <si>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</si>
  <si>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</si>
  <si>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</si>
  <si>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</si>
  <si>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</si>
  <si>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</si>
  <si>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</si>
  <si>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</si>
  <si>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</si>
  <si>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</si>
  <si>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</si>
  <si>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</si>
  <si>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</si>
  <si>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</si>
  <si>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</si>
  <si>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</si>
  <si>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</si>
  <si>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</si>
  <si>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</si>
  <si>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</si>
  <si>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</si>
  <si>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</si>
  <si>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</si>
  <si>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</si>
  <si>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</si>
  <si>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</si>
  <si>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</si>
  <si>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</si>
  <si>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</si>
  <si>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</si>
  <si>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</si>
  <si>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</si>
  <si>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</si>
  <si>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</si>
  <si>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</si>
  <si>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</si>
  <si>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</si>
  <si>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</si>
  <si>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</si>
  <si>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</si>
  <si>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</si>
  <si>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</si>
  <si>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</si>
  <si>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</si>
  <si>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</si>
  <si>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</si>
  <si>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</si>
  <si>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</si>
  <si>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</si>
  <si>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</si>
  <si>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</si>
  <si>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</si>
  <si>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</si>
  <si>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</si>
  <si>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</si>
  <si>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</si>
  <si>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</si>
  <si>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</si>
  <si>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</si>
  <si>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</si>
  <si>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</si>
  <si>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</si>
  <si>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</si>
  <si>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</si>
  <si>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</si>
  <si>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</si>
  <si>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</si>
  <si>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</si>
  <si>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</si>
  <si>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</si>
  <si>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</si>
  <si>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</si>
  <si>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</si>
  <si>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</si>
  <si>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</si>
  <si>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</si>
  <si>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</si>
  <si>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</si>
  <si>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</si>
  <si>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</si>
  <si>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</si>
  <si>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</si>
  <si>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</si>
  <si>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</si>
  <si>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</si>
  <si>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</si>
  <si>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</si>
  <si>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</si>
  <si>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</si>
  <si>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</si>
  <si>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</si>
  <si>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</si>
  <si>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</si>
  <si>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</si>
  <si>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</si>
  <si>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</si>
  <si>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</si>
  <si>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</si>
  <si>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</si>
  <si>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</si>
  <si>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</si>
  <si>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</si>
  <si>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</si>
  <si>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</si>
  <si>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</si>
  <si>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</si>
  <si>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</si>
  <si>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</si>
  <si>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</si>
  <si>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</si>
  <si>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</si>
  <si>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</si>
  <si>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</si>
  <si>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</si>
  <si>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</si>
  <si>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</si>
  <si>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</si>
  <si>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</si>
  <si>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</si>
  <si>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</si>
  <si>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</si>
  <si>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</si>
  <si>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</si>
  <si>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</si>
  <si>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</si>
  <si>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</si>
  <si>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</si>
  <si>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</si>
  <si>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</si>
  <si>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</si>
  <si>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</si>
  <si>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</si>
  <si>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</si>
  <si>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</si>
  <si>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</si>
  <si>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</si>
  <si>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</si>
  <si>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</si>
  <si>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</si>
  <si>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</si>
  <si>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</si>
  <si>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</si>
  <si>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</si>
  <si>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</si>
  <si>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</si>
  <si>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</si>
  <si>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</si>
  <si>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</si>
  <si>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</si>
  <si>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</si>
  <si>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</si>
  <si>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</si>
  <si>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</si>
  <si>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</si>
  <si>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</si>
  <si>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</si>
  <si>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</si>
  <si>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</si>
  <si>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</si>
  <si>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</si>
  <si>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</si>
  <si>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</si>
  <si>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</si>
  <si>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</si>
  <si>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</si>
  <si>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</si>
  <si>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</si>
  <si>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</si>
  <si>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</si>
  <si>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</si>
  <si>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</si>
  <si>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</si>
  <si>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</si>
  <si>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</si>
  <si>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</si>
  <si>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</si>
  <si>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</si>
  <si>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</si>
  <si>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</si>
  <si>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</si>
  <si>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</si>
  <si>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</si>
  <si>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</si>
  <si>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</si>
  <si>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</si>
  <si>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</si>
  <si>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</si>
  <si>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</si>
  <si>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</si>
  <si>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</si>
  <si>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</si>
  <si>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</si>
  <si>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</si>
  <si>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</si>
  <si>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</si>
  <si>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</si>
  <si>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</si>
  <si>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</si>
  <si>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</si>
  <si>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</si>
  <si>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</si>
  <si>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</si>
  <si>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</si>
  <si>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</si>
  <si>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</si>
  <si>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</si>
  <si>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</si>
  <si>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</si>
  <si>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</si>
  <si>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</si>
  <si>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</si>
  <si>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</si>
  <si>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</si>
  <si>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</si>
  <si>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</si>
  <si>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</si>
  <si>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</si>
  <si>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</si>
  <si>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</si>
  <si>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</si>
  <si>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</si>
  <si>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</si>
  <si>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</si>
  <si>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</si>
  <si>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</si>
  <si>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</si>
  <si>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</si>
  <si>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</si>
  <si>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</si>
  <si>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</si>
  <si>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</si>
  <si>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</si>
  <si>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</si>
  <si>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</si>
  <si>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</si>
  <si>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</si>
  <si>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</si>
  <si>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</si>
  <si>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</si>
  <si>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</si>
  <si>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</si>
  <si>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</si>
  <si>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</si>
  <si>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</si>
  <si>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</si>
  <si>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</si>
  <si>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</si>
  <si>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</si>
  <si>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</si>
  <si>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</si>
  <si>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</si>
  <si>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</si>
  <si>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</si>
  <si>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</si>
  <si>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</si>
  <si>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</si>
  <si>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</si>
  <si>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</si>
  <si>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</si>
  <si>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</si>
  <si>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</si>
  <si>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</si>
  <si>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</si>
  <si>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</si>
  <si>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</si>
  <si>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</si>
  <si>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</si>
  <si>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</si>
  <si>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</si>
  <si>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</si>
  <si>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</si>
  <si>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</si>
  <si>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</si>
  <si>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</si>
  <si>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</si>
  <si>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</si>
  <si>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</si>
  <si>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</si>
  <si>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</si>
  <si>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</si>
  <si>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</si>
  <si>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</si>
  <si>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</si>
  <si>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</si>
  <si>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</si>
  <si>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</si>
  <si>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</si>
  <si>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</si>
  <si>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</si>
  <si>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</si>
  <si>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</si>
  <si>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</si>
  <si>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</si>
  <si>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</si>
  <si>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</si>
  <si>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</si>
  <si>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</si>
  <si>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</si>
  <si>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</si>
  <si>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</si>
  <si>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</si>
  <si>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</si>
  <si>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</si>
  <si>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</si>
  <si>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</si>
  <si>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</si>
  <si>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</si>
  <si>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</si>
  <si>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</si>
  <si>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</si>
  <si>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</si>
  <si>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</si>
  <si>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</si>
  <si>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</si>
  <si>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</si>
  <si>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</si>
  <si>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</si>
  <si>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</si>
  <si>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</si>
  <si>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</si>
  <si>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</si>
  <si>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</si>
  <si>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</si>
  <si>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</si>
  <si>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</si>
  <si>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</si>
  <si>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</si>
  <si>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</si>
  <si>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</si>
  <si>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</si>
  <si>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</si>
  <si>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</si>
  <si>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</si>
  <si>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</si>
  <si>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</si>
  <si>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</si>
  <si>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</si>
  <si>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</si>
  <si>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</si>
  <si>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</si>
  <si>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</si>
  <si>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</si>
  <si>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</si>
  <si>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</si>
  <si>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</si>
  <si>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</si>
  <si>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</si>
  <si>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</si>
  <si>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</si>
  <si>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</si>
  <si>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</si>
  <si>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</si>
  <si>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</si>
  <si>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</si>
  <si>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</si>
  <si>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</si>
  <si>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</si>
  <si>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</si>
  <si>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</si>
  <si>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</si>
  <si>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</si>
  <si>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</si>
  <si>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</si>
  <si>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</si>
  <si>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</si>
  <si>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</si>
  <si>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</si>
  <si>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</si>
  <si>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</si>
  <si>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</si>
  <si>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</si>
  <si>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</si>
  <si>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</si>
  <si>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</si>
  <si>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</si>
  <si>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</si>
  <si>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</si>
  <si>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</si>
  <si>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</si>
  <si>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</si>
  <si>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</si>
  <si>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</si>
  <si>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</si>
  <si>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</si>
  <si>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</si>
  <si>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</si>
  <si>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</si>
  <si>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</si>
  <si>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</si>
  <si>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</si>
  <si>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</si>
  <si>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</si>
  <si>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</si>
  <si>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</si>
  <si>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</si>
  <si>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</si>
  <si>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</si>
  <si>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</si>
  <si>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</si>
  <si>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</si>
  <si>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</si>
  <si>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</si>
  <si>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</si>
  <si>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</si>
  <si>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</si>
  <si>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</si>
  <si>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</si>
  <si>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</si>
  <si>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</si>
  <si>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</si>
  <si>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</si>
  <si>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</si>
  <si>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</si>
  <si>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</si>
  <si>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</si>
  <si>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</si>
  <si>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</si>
  <si>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</si>
  <si>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</si>
  <si>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</si>
  <si>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</si>
  <si>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</si>
  <si>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</si>
  <si>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</si>
  <si>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</si>
  <si>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</si>
  <si>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</si>
  <si>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</si>
  <si>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</si>
  <si>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</si>
  <si>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</si>
  <si>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</si>
  <si>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</si>
  <si>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</si>
  <si>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</si>
  <si>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</si>
  <si>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</si>
  <si>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</si>
  <si>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</si>
  <si>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</si>
  <si>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</si>
  <si>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</si>
  <si>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</si>
  <si>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</si>
  <si>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</si>
  <si>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</si>
  <si>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</si>
  <si>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</si>
  <si>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</si>
  <si>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</si>
  <si>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</si>
  <si>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</si>
  <si>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</si>
  <si>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</si>
  <si>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</si>
  <si>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</si>
  <si>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</si>
  <si>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</si>
  <si>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</si>
  <si>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</si>
  <si>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</si>
  <si>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</si>
  <si>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</si>
  <si>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</si>
  <si>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</si>
  <si>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</si>
  <si>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</si>
  <si>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</si>
  <si>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</si>
  <si>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</si>
  <si>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</si>
  <si>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</si>
  <si>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</si>
  <si>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</si>
  <si>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</si>
  <si>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</si>
  <si>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</si>
  <si>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</si>
  <si>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</si>
  <si>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</si>
  <si>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</si>
  <si>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</si>
  <si>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</si>
  <si>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</si>
  <si>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</si>
  <si>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</si>
  <si>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</si>
  <si>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</si>
  <si>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</si>
  <si>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</si>
  <si>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</si>
  <si>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</si>
  <si>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</si>
  <si>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</si>
  <si>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</si>
  <si>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</si>
  <si>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</si>
  <si>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</si>
  <si>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</si>
  <si>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</si>
  <si>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</si>
  <si>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</si>
  <si>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</si>
  <si>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</si>
  <si>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</si>
  <si>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</si>
  <si>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</si>
  <si>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</si>
  <si>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</si>
  <si>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</si>
  <si>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</si>
  <si>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</si>
  <si>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</si>
  <si>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</si>
  <si>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</si>
  <si>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</si>
  <si>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</si>
  <si>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</si>
  <si>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</si>
  <si>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</si>
  <si>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</si>
  <si>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</si>
  <si>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</si>
  <si>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</si>
  <si>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</si>
  <si>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</si>
  <si>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</si>
  <si>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</si>
  <si>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</si>
  <si>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</si>
  <si>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</si>
  <si>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</si>
  <si>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</si>
  <si>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</si>
  <si>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</si>
  <si>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</si>
  <si>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</si>
  <si>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</si>
  <si>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</si>
  <si>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</si>
  <si>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</si>
  <si>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</si>
  <si>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</si>
  <si>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</si>
  <si>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</si>
  <si>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</si>
  <si>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</si>
  <si>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</si>
  <si>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</si>
  <si>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</si>
  <si>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</si>
  <si>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</si>
  <si>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</si>
  <si>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</si>
  <si>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</si>
  <si>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</si>
  <si>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</si>
  <si>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</si>
  <si>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</si>
  <si>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</si>
  <si>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</si>
  <si>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</si>
  <si>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</si>
  <si>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</si>
  <si>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</si>
  <si>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</si>
  <si>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</si>
  <si>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</si>
  <si>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</si>
  <si>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</si>
  <si>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</si>
  <si>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</si>
  <si>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</si>
  <si>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</si>
  <si>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</si>
  <si>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</si>
  <si>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</si>
  <si>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</si>
  <si>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</si>
  <si>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</si>
  <si>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</si>
  <si>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</si>
  <si>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</si>
  <si>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</si>
  <si>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</si>
  <si>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</si>
  <si>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</si>
  <si>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</si>
  <si>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</si>
  <si>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</si>
  <si>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</si>
  <si>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</si>
  <si>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</si>
  <si>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</si>
  <si>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</si>
  <si>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</si>
  <si>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</si>
  <si>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</si>
  <si>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</si>
  <si>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</si>
  <si>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</si>
  <si>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</si>
  <si>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</si>
  <si>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</si>
  <si>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</si>
  <si>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</si>
  <si>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</si>
  <si>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</si>
  <si>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</si>
  <si>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</si>
  <si>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</si>
  <si>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</si>
  <si>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</si>
  <si>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</si>
  <si>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</si>
  <si>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</si>
  <si>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</si>
  <si>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</si>
  <si>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</si>
  <si>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</si>
  <si>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</si>
  <si>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</si>
  <si>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</si>
  <si>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</si>
  <si>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</si>
  <si>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</si>
  <si>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</si>
  <si>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</si>
  <si>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</si>
  <si>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</si>
  <si>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</si>
  <si>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</si>
  <si>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</si>
  <si>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</si>
  <si>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</si>
  <si>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</si>
  <si>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</si>
  <si>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</si>
  <si>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</si>
  <si>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</si>
  <si>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</si>
  <si>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</si>
  <si>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</si>
  <si>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</si>
  <si>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</si>
  <si>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</si>
  <si>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</si>
  <si>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</si>
  <si>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</si>
  <si>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</si>
  <si>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</si>
  <si>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</si>
  <si>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</si>
  <si>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</si>
  <si>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</si>
  <si>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</si>
  <si>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</si>
  <si>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</si>
  <si>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</si>
  <si>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</si>
  <si>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</si>
  <si>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</si>
  <si>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</si>
  <si>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</si>
  <si>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</si>
  <si>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</si>
  <si>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</si>
  <si>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</si>
  <si>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</si>
  <si>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</si>
  <si>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</si>
  <si>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</si>
  <si>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</si>
  <si>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</si>
  <si>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</si>
  <si>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</si>
  <si>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</si>
  <si>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</si>
  <si>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</si>
  <si>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</si>
  <si>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</si>
  <si>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</si>
  <si>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</si>
  <si>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</si>
  <si>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</si>
  <si>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</si>
  <si>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</si>
  <si>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</si>
  <si>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</si>
  <si>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</si>
  <si>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</si>
  <si>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</si>
  <si>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</si>
  <si>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</si>
  <si>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</si>
  <si>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</si>
  <si>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</si>
  <si>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</si>
  <si>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</si>
  <si>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</si>
  <si>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</si>
  <si>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</si>
  <si>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</si>
  <si>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</si>
  <si>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</si>
  <si>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</si>
  <si>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</si>
  <si>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</si>
  <si>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</si>
  <si>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</si>
  <si>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</si>
  <si>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</si>
  <si>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</si>
  <si>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</si>
  <si>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</si>
  <si>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</si>
  <si>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</si>
  <si>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</si>
  <si>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</si>
  <si>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</si>
  <si>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</si>
  <si>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</si>
  <si>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</si>
  <si>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</si>
  <si>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</si>
  <si>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</si>
  <si>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</si>
  <si>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</si>
  <si>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</si>
  <si>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</si>
  <si>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</si>
  <si>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</si>
  <si>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</si>
  <si>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</si>
  <si>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</si>
  <si>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</si>
  <si>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</si>
  <si>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</si>
  <si>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</si>
  <si>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</si>
  <si>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</si>
  <si>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</si>
  <si>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</si>
  <si>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</si>
  <si>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</si>
  <si>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</si>
  <si>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</si>
  <si>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</si>
  <si>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</si>
  <si>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</si>
  <si>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</si>
  <si>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</si>
  <si>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</si>
  <si>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</si>
  <si>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</si>
  <si>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</si>
  <si>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</si>
  <si>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</si>
  <si>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</si>
  <si>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</si>
  <si>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</si>
  <si>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</si>
  <si>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</si>
  <si>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</si>
  <si>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</si>
  <si>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</si>
  <si>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</si>
  <si>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</si>
  <si>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</si>
  <si>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</si>
  <si>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</si>
  <si>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</si>
  <si>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</si>
  <si>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</si>
  <si>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</si>
  <si>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</si>
  <si>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</si>
  <si>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</si>
  <si>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</si>
  <si>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</si>
  <si>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</si>
  <si>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</si>
  <si>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</si>
  <si>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</si>
  <si>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</si>
  <si>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</si>
  <si>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</si>
  <si>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</si>
  <si>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</si>
  <si>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</si>
  <si>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</si>
  <si>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</si>
  <si>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</si>
  <si>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</si>
  <si>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</si>
  <si>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</si>
  <si>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</si>
  <si>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</si>
  <si>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</si>
  <si>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</si>
  <si>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</si>
  <si>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</si>
  <si>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</si>
  <si>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</si>
  <si>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</si>
  <si>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</si>
  <si>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</si>
  <si>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</si>
  <si>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</si>
  <si>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</si>
  <si>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</si>
  <si>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</si>
  <si>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</si>
  <si>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</si>
  <si>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</si>
  <si>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</si>
  <si>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</si>
  <si>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</si>
  <si>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</si>
  <si>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</si>
  <si>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</si>
  <si>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</si>
  <si>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</si>
  <si>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</si>
  <si>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</si>
  <si>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</si>
  <si>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</si>
  <si>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</si>
  <si>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</si>
  <si>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</si>
  <si>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</si>
  <si>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</si>
  <si>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</si>
  <si>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</si>
  <si>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</si>
  <si>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</si>
  <si>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</si>
  <si>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</si>
  <si>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</si>
  <si>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</si>
  <si>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</si>
  <si>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</si>
  <si>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</si>
  <si>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</si>
  <si>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</si>
  <si>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</si>
  <si>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</si>
  <si>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</si>
  <si>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</si>
  <si>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</si>
  <si>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</si>
  <si>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</si>
  <si>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</si>
  <si>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</si>
  <si>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</si>
  <si>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</si>
  <si>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</si>
  <si>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</si>
  <si>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</si>
  <si>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</si>
  <si>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</si>
  <si>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</si>
  <si>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</si>
  <si>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</si>
  <si>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</si>
  <si>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</si>
  <si>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</si>
  <si>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</si>
  <si>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</si>
  <si>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</si>
  <si>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</si>
  <si>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</si>
  <si>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</si>
  <si>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</si>
  <si>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</si>
  <si>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</si>
  <si>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</si>
  <si>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</si>
  <si>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</si>
  <si>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</si>
  <si>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</si>
  <si>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</si>
  <si>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</si>
  <si>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</si>
  <si>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</si>
  <si>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</si>
  <si>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</si>
  <si>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</si>
  <si>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</si>
  <si>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</si>
  <si>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</si>
  <si>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</si>
  <si>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</si>
  <si>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</si>
  <si>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</si>
  <si>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</si>
  <si>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</si>
  <si>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</si>
  <si>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</si>
  <si>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</si>
  <si>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</si>
  <si>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</si>
  <si>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</si>
  <si>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</si>
  <si>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</si>
  <si>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</si>
  <si>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</si>
  <si>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</si>
  <si>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</si>
  <si>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</si>
  <si>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</si>
  <si>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</si>
  <si>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</si>
  <si>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</si>
  <si>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</si>
  <si>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</si>
  <si>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</si>
  <si>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</si>
  <si>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</si>
  <si>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</si>
  <si>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</si>
  <si>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</si>
  <si>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</si>
  <si>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</si>
  <si>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</si>
  <si>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</si>
  <si>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</si>
  <si>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</si>
  <si>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</si>
  <si>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</si>
  <si>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</si>
  <si>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</si>
  <si>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</si>
  <si>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</si>
  <si>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</si>
  <si>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</si>
  <si>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</si>
  <si>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</si>
  <si>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</si>
  <si>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</si>
  <si>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</si>
  <si>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</si>
  <si>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</si>
  <si>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</si>
  <si>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</si>
  <si>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</si>
  <si>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</si>
  <si>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</si>
  <si>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</si>
  <si>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</si>
  <si>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</si>
  <si>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</si>
  <si>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</si>
  <si>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</si>
  <si>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</si>
  <si>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</si>
  <si>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</si>
  <si>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</si>
  <si>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</si>
  <si>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</si>
  <si>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</si>
  <si>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</si>
  <si>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</si>
  <si>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</si>
  <si>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</si>
  <si>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</si>
  <si>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</si>
  <si>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</si>
  <si>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</si>
  <si>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</si>
  <si>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</si>
  <si>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</si>
  <si>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</si>
  <si>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</si>
  <si>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</si>
  <si>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</si>
  <si>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</si>
  <si>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</si>
  <si>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</si>
  <si>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</si>
  <si>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</si>
  <si>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</si>
  <si>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</si>
  <si>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</si>
  <si>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</si>
  <si>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</si>
  <si>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</si>
  <si>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</si>
  <si>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</si>
  <si>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</si>
  <si>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</si>
  <si>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</si>
  <si>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</si>
  <si>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</si>
  <si>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</si>
  <si>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</si>
  <si>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</si>
  <si>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</si>
  <si>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</si>
  <si>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</si>
  <si>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</si>
  <si>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</si>
  <si>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</si>
  <si>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</si>
  <si>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</si>
  <si>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</si>
  <si>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</si>
  <si>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</si>
  <si>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</si>
  <si>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</si>
  <si>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</si>
  <si>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</si>
  <si>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</si>
  <si>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</si>
  <si>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</si>
  <si>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</si>
  <si>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</si>
  <si>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</si>
  <si>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</si>
  <si>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</si>
  <si>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</si>
  <si>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</si>
  <si>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</si>
  <si>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</si>
  <si>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</si>
  <si>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</si>
  <si>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</si>
  <si>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</si>
  <si>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</si>
  <si>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</si>
  <si>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</si>
  <si>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</si>
  <si>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</si>
  <si>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</si>
  <si>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</si>
  <si>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</si>
  <si>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</si>
  <si>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</si>
  <si>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</si>
  <si>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</si>
  <si>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</si>
  <si>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</si>
  <si>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</si>
  <si>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</si>
  <si>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</si>
  <si>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</si>
  <si>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</si>
  <si>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</si>
  <si>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</si>
  <si>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</si>
  <si>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</si>
  <si>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</si>
  <si>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</si>
  <si>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</si>
  <si>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</si>
  <si>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</si>
  <si>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</si>
  <si>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</si>
  <si>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</si>
  <si>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</si>
  <si>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</si>
  <si>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</si>
  <si>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</si>
  <si>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</si>
  <si>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</si>
  <si>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</si>
  <si>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</si>
  <si>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</si>
  <si>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</si>
  <si>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</si>
  <si>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</si>
  <si>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</si>
  <si>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</si>
  <si>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</si>
  <si>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</si>
  <si>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</si>
  <si>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</si>
  <si>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</si>
  <si>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</si>
  <si>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</si>
  <si>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</si>
  <si>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</si>
  <si>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</si>
  <si>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</si>
  <si>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</si>
  <si>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</si>
  <si>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</si>
  <si>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</si>
  <si>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</si>
  <si>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</si>
  <si>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</si>
  <si>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</si>
  <si>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</si>
  <si>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</si>
  <si>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</si>
  <si>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</si>
  <si>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</si>
  <si>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</si>
  <si>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</si>
  <si>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</si>
  <si>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</si>
  <si>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</si>
  <si>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</si>
  <si>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</si>
  <si>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</si>
  <si>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</si>
  <si>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</si>
  <si>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</si>
  <si>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</si>
  <si>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</si>
  <si>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</si>
  <si>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</si>
  <si>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</si>
  <si>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</si>
  <si>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</si>
  <si>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</si>
  <si>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</si>
  <si>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</si>
  <si>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</si>
  <si>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</si>
  <si>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</si>
  <si>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</si>
  <si>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</si>
  <si>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</si>
  <si>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</si>
  <si>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</si>
  <si>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</si>
  <si>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</si>
  <si>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</si>
  <si>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</si>
  <si>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</si>
  <si>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</si>
  <si>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</si>
  <si>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</si>
  <si>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</si>
  <si>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</si>
  <si>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</si>
  <si>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</si>
  <si>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</si>
  <si>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</si>
  <si>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</si>
  <si>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</si>
  <si>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</si>
  <si>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</si>
  <si>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</si>
  <si>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</si>
  <si>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</si>
  <si>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</si>
  <si>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</si>
  <si>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</si>
  <si>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</si>
  <si>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</si>
  <si>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</si>
  <si>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</si>
  <si>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</si>
  <si>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</si>
  <si>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</si>
  <si>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</si>
  <si>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</si>
  <si>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</si>
  <si>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</si>
  <si>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</si>
  <si>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</si>
  <si>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</si>
  <si>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</si>
  <si>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</si>
  <si>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</si>
  <si>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</si>
  <si>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</si>
  <si>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</si>
  <si>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</si>
  <si>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</si>
  <si>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</si>
  <si>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</si>
  <si>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</si>
  <si>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</si>
  <si>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</si>
  <si>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</si>
  <si>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</si>
  <si>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</si>
  <si>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</si>
  <si>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</si>
  <si>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</si>
  <si>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</si>
  <si>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</si>
  <si>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</si>
  <si>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</si>
  <si>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</si>
  <si>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</si>
  <si>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</si>
  <si>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</si>
  <si>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</si>
  <si>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</si>
  <si>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</si>
  <si>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</si>
  <si>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</si>
  <si>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</si>
  <si>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</si>
  <si>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</si>
  <si>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</si>
  <si>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</si>
  <si>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</si>
  <si>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</si>
  <si>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</si>
  <si>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</si>
  <si>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</si>
  <si>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</si>
  <si>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</si>
  <si>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</si>
  <si>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</si>
  <si>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</si>
  <si>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</si>
  <si>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</si>
  <si>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</si>
  <si>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</si>
  <si>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</si>
  <si>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</si>
  <si>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</si>
  <si>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</si>
  <si>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</si>
  <si>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</si>
  <si>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</si>
  <si>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</si>
  <si>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</si>
  <si>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</si>
  <si>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</si>
  <si>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</si>
  <si>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</si>
  <si>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</si>
  <si>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</si>
  <si>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</si>
  <si>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</si>
  <si>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</si>
  <si>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</si>
  <si>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</si>
  <si>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</si>
  <si>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</si>
  <si>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</si>
  <si>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</si>
  <si>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</si>
  <si>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</si>
  <si>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</si>
  <si>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</si>
  <si>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</si>
  <si>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</si>
  <si>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</si>
  <si>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</si>
  <si>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</si>
  <si>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</si>
  <si>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</si>
  <si>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</si>
  <si>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</si>
  <si>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</si>
  <si>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</si>
  <si>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</si>
  <si>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</si>
  <si>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</si>
  <si>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</si>
  <si>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</si>
  <si>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</si>
  <si>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</si>
  <si>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</si>
  <si>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</si>
  <si>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</si>
  <si>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</si>
  <si>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</si>
  <si>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</si>
  <si>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</si>
  <si>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</si>
  <si>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</si>
  <si>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</si>
  <si>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</si>
  <si>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</si>
  <si>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</si>
  <si>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</si>
  <si>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</si>
  <si>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</si>
  <si>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</si>
  <si>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</si>
  <si>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</si>
  <si>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</si>
  <si>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</si>
  <si>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</si>
  <si>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</si>
  <si>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</si>
  <si>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</si>
  <si>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</si>
  <si>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</si>
  <si>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</si>
  <si>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</si>
  <si>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</si>
  <si>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</si>
  <si>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</si>
  <si>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</si>
  <si>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</si>
  <si>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</si>
  <si>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</si>
  <si>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</si>
  <si>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</si>
  <si>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</si>
  <si>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</si>
  <si>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</si>
  <si>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</si>
  <si>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</si>
  <si>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</si>
  <si>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</si>
  <si>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</si>
  <si>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</si>
  <si>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</si>
  <si>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</si>
  <si>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</si>
  <si>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</si>
  <si>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</si>
  <si>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</si>
  <si>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</si>
  <si>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</si>
  <si>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</si>
  <si>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</si>
  <si>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</si>
  <si>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</si>
  <si>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</si>
  <si>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</si>
  <si>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</si>
  <si>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</si>
  <si>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</si>
  <si>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</si>
  <si>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</si>
  <si>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</si>
  <si>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</si>
  <si>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</si>
  <si>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</si>
  <si>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</si>
  <si>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</si>
  <si>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</si>
  <si>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</si>
  <si>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</si>
  <si>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</si>
  <si>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</si>
  <si>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</si>
  <si>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</si>
  <si>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</si>
  <si>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</si>
  <si>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</si>
  <si>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</si>
  <si>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</si>
  <si>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</si>
  <si>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</si>
  <si>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</si>
  <si>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</si>
  <si>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</si>
  <si>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</si>
  <si>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</si>
  <si>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</si>
  <si>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</si>
  <si>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</si>
  <si>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</si>
  <si>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</si>
  <si>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</si>
  <si>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</si>
  <si>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</si>
  <si>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</si>
  <si>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</si>
  <si>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</si>
  <si>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</si>
  <si>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</si>
  <si>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</si>
  <si>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</si>
  <si>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</si>
  <si>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</si>
  <si>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</si>
  <si>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</si>
  <si>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</si>
  <si>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</si>
  <si>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</si>
  <si>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</si>
  <si>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</si>
  <si>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</si>
  <si>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</si>
  <si>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</si>
  <si>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</si>
  <si>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</si>
  <si>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</si>
  <si>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</si>
  <si>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</si>
  <si>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</si>
  <si>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</si>
  <si>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</si>
  <si>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</si>
  <si>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</si>
  <si>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</si>
  <si>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</si>
  <si>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</si>
  <si>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</si>
  <si>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</si>
  <si>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</si>
  <si>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</si>
  <si>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</si>
  <si>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</si>
  <si>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</si>
  <si>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</si>
  <si>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</si>
  <si>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</si>
  <si>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</si>
  <si>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</si>
  <si>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</si>
  <si>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</si>
  <si>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</si>
  <si>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</si>
  <si>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</si>
  <si>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</si>
  <si>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</si>
  <si>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</si>
  <si>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</si>
  <si>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</si>
  <si>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</si>
  <si>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</si>
  <si>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</si>
  <si>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</si>
  <si>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</si>
  <si>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</si>
  <si>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</si>
  <si>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</si>
  <si>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</si>
  <si>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</si>
  <si>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</si>
  <si>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</si>
  <si>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</si>
  <si>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</si>
  <si>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</si>
  <si>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</si>
  <si>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</si>
  <si>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</si>
  <si>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</si>
  <si>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</si>
  <si>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</si>
  <si>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</si>
  <si>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</si>
  <si>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</si>
  <si>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</si>
  <si>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</si>
  <si>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</si>
  <si>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</si>
  <si>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</si>
  <si>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</si>
  <si>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</si>
  <si>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</si>
  <si>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</si>
  <si>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</si>
  <si>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</si>
  <si>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</si>
  <si>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</si>
  <si>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</si>
  <si>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</si>
  <si>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</si>
  <si>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</si>
  <si>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</si>
  <si>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</si>
  <si>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</si>
  <si>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</si>
  <si>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</si>
  <si>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</si>
  <si>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</si>
  <si>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</si>
  <si>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</si>
  <si>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</si>
  <si>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</si>
  <si>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</si>
  <si>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</si>
  <si>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</si>
  <si>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</si>
  <si>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</si>
  <si>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</si>
  <si>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</si>
  <si>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</si>
  <si>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</si>
  <si>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</si>
  <si>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</si>
  <si>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</si>
  <si>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</si>
  <si>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</si>
  <si>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</si>
  <si>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</si>
  <si>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</si>
  <si>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</si>
  <si>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</si>
  <si>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</si>
  <si>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</si>
  <si>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</si>
  <si>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</si>
  <si>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</si>
  <si>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</si>
  <si>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</si>
  <si>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</si>
  <si>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</si>
  <si>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</si>
  <si>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</si>
  <si>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</si>
  <si>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</si>
  <si>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</si>
  <si>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</si>
  <si>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</si>
  <si>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</si>
  <si>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</si>
  <si>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</si>
  <si>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</si>
  <si>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</si>
  <si>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</si>
  <si>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</si>
  <si>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</si>
  <si>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</si>
  <si>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</si>
  <si>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</si>
  <si>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</si>
  <si>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</si>
  <si>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</si>
  <si>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</si>
  <si>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</si>
  <si>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</si>
  <si>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</si>
  <si>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</si>
  <si>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</si>
  <si>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</si>
  <si>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</si>
  <si>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</si>
  <si>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</si>
  <si>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</si>
  <si>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</si>
  <si>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</si>
  <si>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</si>
  <si>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</si>
  <si>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</si>
  <si>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</si>
  <si>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</si>
  <si>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</si>
  <si>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</si>
  <si>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</si>
  <si>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</si>
  <si>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</si>
  <si>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</si>
  <si>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</si>
  <si>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</si>
  <si>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</si>
  <si>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</si>
  <si>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</si>
  <si>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</si>
  <si>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</si>
  <si>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</si>
  <si>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</si>
  <si>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</si>
  <si>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</si>
  <si>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</si>
  <si>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</si>
  <si>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</si>
  <si>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</si>
  <si>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</si>
  <si>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</si>
  <si>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</si>
  <si>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</si>
  <si>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</si>
  <si>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</si>
  <si>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</si>
  <si>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</si>
  <si>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</si>
  <si>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</si>
  <si>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</si>
  <si>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</si>
  <si>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</si>
  <si>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</si>
  <si>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</si>
  <si>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</si>
  <si>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</si>
  <si>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</si>
  <si>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</si>
  <si>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</si>
  <si>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</si>
  <si>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</si>
  <si>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</si>
  <si>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</si>
  <si>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</si>
  <si>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</si>
  <si>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</si>
  <si>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</si>
  <si>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</si>
  <si>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</si>
  <si>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</si>
  <si>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</si>
  <si>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</si>
  <si>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</si>
  <si>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</si>
  <si>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</si>
  <si>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</si>
  <si>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</si>
  <si>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</si>
  <si>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</si>
  <si>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</si>
  <si>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</si>
  <si>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</si>
  <si>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</si>
  <si>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</si>
  <si>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</si>
  <si>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</si>
  <si>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</si>
  <si>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</si>
  <si>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</si>
  <si>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</si>
  <si>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</si>
  <si>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</si>
  <si>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</si>
  <si>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</si>
  <si>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</si>
  <si>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</si>
  <si>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</si>
  <si>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</si>
  <si>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</si>
  <si>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</si>
  <si>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</si>
  <si>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</si>
  <si>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</si>
  <si>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</si>
  <si>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</si>
  <si>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</si>
  <si>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</si>
  <si>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</si>
  <si>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</si>
  <si>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</si>
  <si>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</si>
  <si>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</si>
  <si>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</si>
  <si>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</si>
  <si>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</si>
  <si>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</si>
  <si>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</si>
  <si>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</si>
  <si>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</si>
  <si>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</si>
  <si>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</si>
  <si>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</si>
  <si>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</si>
  <si>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</si>
  <si>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</si>
  <si>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</si>
  <si>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</si>
  <si>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</si>
  <si>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</si>
  <si>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</si>
  <si>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</si>
  <si>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</si>
  <si>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</si>
  <si>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</si>
  <si>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</si>
  <si>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</si>
  <si>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</si>
  <si>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</si>
  <si>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</si>
  <si>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</si>
  <si>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</si>
  <si>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</si>
  <si>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</si>
  <si>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</si>
  <si>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</si>
  <si>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</si>
  <si>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</si>
  <si>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</si>
  <si>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</si>
  <si>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</si>
  <si>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</si>
  <si>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</si>
  <si>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</si>
  <si>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</si>
  <si>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</si>
  <si>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</si>
  <si>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</si>
  <si>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</si>
  <si>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</si>
  <si>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</si>
  <si>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</si>
  <si>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</si>
  <si>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</si>
  <si>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</si>
  <si>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</si>
  <si>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</si>
  <si>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</si>
  <si>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</si>
  <si>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</si>
  <si>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</si>
  <si>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</si>
  <si>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</si>
  <si>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</si>
  <si>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</si>
  <si>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</si>
  <si>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</si>
  <si>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</si>
  <si>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</si>
  <si>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</si>
  <si>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</si>
  <si>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</si>
  <si>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</si>
  <si>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</si>
  <si>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</si>
  <si>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</si>
  <si>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</si>
  <si>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</si>
  <si>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</si>
  <si>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</si>
  <si>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</si>
  <si>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</si>
  <si>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</si>
  <si>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</si>
  <si>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</si>
  <si>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</si>
  <si>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</si>
  <si>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</si>
  <si>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</si>
  <si>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</si>
  <si>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</si>
  <si>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</si>
  <si>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</si>
  <si>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</si>
  <si>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</si>
  <si>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</si>
  <si>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</si>
  <si>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</si>
  <si>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</si>
  <si>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</si>
  <si>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</si>
  <si>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</si>
  <si>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</si>
  <si>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</si>
  <si>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</si>
  <si>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</si>
  <si>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</si>
  <si>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</si>
  <si>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</si>
  <si>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</si>
  <si>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</si>
  <si>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</si>
  <si>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</si>
  <si>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</si>
  <si>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</si>
  <si>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</si>
  <si>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</si>
  <si>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</si>
  <si>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</si>
  <si>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</si>
  <si>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</si>
  <si>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</si>
  <si>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</si>
  <si>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</si>
  <si>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</si>
  <si>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</si>
  <si>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</si>
  <si>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</si>
  <si>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</si>
  <si>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</si>
  <si>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</si>
  <si>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</si>
  <si>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</si>
  <si>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</si>
  <si>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</si>
  <si>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</si>
  <si>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</si>
  <si>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</si>
  <si>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</si>
  <si>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</si>
  <si>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</si>
  <si>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</si>
  <si>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</si>
  <si>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</si>
  <si>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</si>
  <si>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</si>
  <si>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</si>
  <si>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</si>
  <si>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</si>
  <si>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</si>
  <si>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</si>
  <si>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</si>
  <si>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</si>
  <si>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</si>
  <si>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</si>
  <si>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</si>
  <si>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</si>
  <si>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</si>
  <si>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</si>
  <si>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</si>
  <si>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</si>
  <si>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</si>
  <si>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</si>
  <si>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</si>
  <si>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</si>
  <si>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</si>
  <si>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</si>
  <si>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</si>
  <si>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</si>
  <si>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</si>
  <si>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</si>
  <si>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</si>
  <si>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</si>
  <si>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</si>
  <si>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</si>
  <si>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</si>
  <si>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</si>
  <si>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</si>
  <si>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</si>
  <si>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</si>
  <si>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</si>
  <si>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</si>
  <si>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</si>
  <si>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</si>
  <si>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</si>
  <si>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</si>
  <si>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</si>
  <si>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</si>
  <si>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</si>
  <si>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</si>
  <si>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</si>
  <si>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</si>
  <si>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</si>
  <si>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</si>
  <si>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</si>
  <si>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</si>
  <si>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</si>
  <si>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</si>
  <si>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</si>
  <si>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</si>
  <si>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</si>
  <si>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</si>
  <si>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</si>
  <si>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</si>
  <si>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</si>
  <si>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</si>
  <si>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</si>
  <si>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</si>
  <si>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</si>
  <si>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</si>
  <si>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</si>
  <si>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</si>
  <si>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</si>
  <si>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</si>
  <si>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</si>
  <si>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</si>
  <si>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</si>
  <si>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</si>
  <si>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</si>
  <si>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</si>
  <si>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</si>
  <si>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</si>
  <si>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</si>
  <si>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</si>
  <si>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</si>
  <si>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</si>
  <si>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</si>
  <si>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</si>
  <si>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</si>
  <si>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</si>
  <si>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</si>
  <si>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</si>
  <si>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</si>
  <si>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</si>
  <si>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</si>
  <si>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</si>
  <si>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</si>
  <si>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</si>
  <si>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</si>
  <si>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</si>
  <si>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</si>
  <si>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</si>
  <si>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</si>
  <si>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</si>
  <si>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</si>
  <si>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</si>
  <si>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</si>
  <si>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</si>
  <si>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</si>
  <si>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</si>
  <si>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</si>
  <si>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</si>
  <si>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</si>
  <si>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</si>
  <si>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</si>
  <si>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</si>
  <si>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</si>
  <si>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</si>
  <si>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</si>
  <si>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</si>
  <si>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</si>
  <si>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</si>
  <si>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</si>
  <si>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</si>
  <si>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</si>
  <si>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</si>
  <si>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</si>
  <si>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</si>
  <si>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</si>
  <si>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</si>
  <si>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</si>
  <si>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</si>
  <si>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</si>
  <si>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</si>
  <si>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</si>
  <si>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</si>
  <si>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</si>
  <si>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</si>
  <si>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</si>
  <si>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</si>
  <si>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</si>
  <si>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</si>
  <si>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</si>
  <si>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</si>
  <si>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</si>
  <si>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</si>
  <si>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</si>
  <si>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</si>
  <si>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</si>
  <si>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</si>
  <si>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</si>
  <si>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</si>
  <si>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</si>
  <si>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</si>
  <si>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</si>
  <si>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</si>
  <si>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</si>
  <si>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</si>
  <si>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</si>
  <si>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</si>
  <si>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</si>
  <si>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</si>
  <si>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</si>
  <si>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</si>
  <si>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</si>
  <si>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</si>
  <si>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</si>
  <si>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</si>
  <si>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</si>
  <si>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</si>
  <si>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</si>
  <si>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</si>
  <si>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</si>
  <si>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</si>
  <si>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</si>
  <si>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</si>
  <si>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</si>
  <si>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</si>
  <si>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</si>
  <si>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</si>
  <si>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</si>
  <si>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</si>
  <si>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</si>
  <si>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</si>
  <si>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</si>
  <si>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</si>
  <si>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</si>
  <si>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</si>
  <si>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</si>
  <si>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</si>
  <si>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</si>
  <si>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</si>
  <si>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</si>
  <si>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</si>
  <si>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</si>
  <si>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</si>
  <si>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</si>
  <si>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</si>
  <si>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</si>
  <si>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</si>
  <si>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</si>
  <si>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</si>
  <si>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</si>
  <si>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</si>
  <si>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</si>
  <si>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</si>
  <si>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</si>
  <si>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</si>
  <si>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</si>
  <si>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</si>
  <si>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</si>
  <si>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</si>
  <si>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</si>
  <si>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</si>
  <si>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</si>
  <si>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</si>
  <si>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</si>
  <si>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</si>
  <si>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</si>
  <si>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</si>
  <si>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</si>
  <si>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</si>
  <si>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</si>
  <si>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</si>
  <si>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</si>
  <si>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</si>
  <si>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</si>
  <si>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</si>
  <si>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</si>
  <si>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</si>
  <si>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</si>
  <si>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</si>
  <si>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</si>
  <si>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</si>
  <si>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</si>
  <si>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</si>
  <si>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</si>
  <si>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</si>
  <si>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</si>
  <si>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</si>
  <si>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</si>
  <si>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</si>
  <si>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</si>
  <si>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</si>
  <si>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</si>
  <si>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</si>
  <si>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</si>
  <si>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</si>
  <si>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</si>
  <si>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</si>
  <si>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</si>
  <si>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</si>
  <si>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</si>
  <si>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</si>
  <si>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</si>
  <si>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</si>
  <si>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</si>
  <si>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</si>
  <si>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</si>
  <si>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</si>
  <si>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</si>
  <si>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</si>
  <si>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</si>
  <si>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</si>
  <si>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</si>
  <si>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</si>
  <si>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</si>
  <si>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</si>
  <si>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</si>
  <si>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</si>
  <si>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</si>
  <si>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</si>
  <si>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</si>
  <si>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</si>
  <si>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</si>
  <si>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</si>
  <si>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</si>
  <si>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</si>
  <si>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</si>
  <si>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</si>
  <si>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</si>
  <si>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</si>
  <si>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</si>
  <si>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</si>
  <si>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</si>
  <si>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</si>
  <si>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</si>
  <si>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</si>
  <si>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</si>
  <si>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</si>
  <si>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</si>
  <si>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</si>
  <si>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</si>
  <si>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</si>
  <si>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</si>
  <si>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</si>
  <si>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</si>
  <si>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</si>
  <si>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</si>
  <si>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</si>
  <si>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</si>
  <si>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</si>
  <si>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</si>
  <si>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</si>
  <si>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</si>
  <si>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</si>
  <si>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</si>
  <si>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</si>
  <si>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</si>
  <si>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</si>
  <si>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</si>
  <si>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</si>
  <si>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</si>
  <si>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</si>
  <si>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</si>
  <si>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</si>
  <si>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</si>
  <si>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</si>
  <si>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</si>
  <si>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</si>
  <si>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</si>
  <si>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</si>
  <si>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</si>
  <si>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</si>
  <si>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</si>
  <si>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</si>
  <si>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</si>
  <si>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</si>
  <si>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</si>
  <si>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</si>
  <si>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</si>
  <si>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</si>
  <si>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</si>
  <si>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</si>
  <si>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</si>
  <si>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</si>
  <si>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</si>
  <si>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</si>
  <si>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</si>
  <si>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</si>
  <si>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</si>
  <si>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</si>
  <si>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</si>
  <si>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</si>
  <si>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</si>
  <si>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</si>
  <si>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</si>
  <si>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</si>
  <si>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</si>
  <si>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</si>
  <si>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</si>
  <si>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</si>
  <si>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</si>
  <si>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</si>
  <si>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</si>
  <si>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</si>
  <si>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</si>
  <si>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</si>
  <si>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</si>
  <si>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</si>
  <si>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</si>
  <si>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</si>
  <si>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</si>
  <si>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</si>
  <si>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</si>
  <si>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</si>
  <si>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</si>
  <si>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</si>
  <si>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</si>
  <si>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</si>
  <si>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</si>
  <si>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</si>
  <si>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</si>
  <si>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</si>
  <si>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</si>
  <si>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</si>
  <si>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</si>
  <si>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</si>
  <si>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</si>
  <si>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</si>
  <si>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</si>
  <si>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</si>
  <si>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</si>
  <si>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</si>
  <si>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</si>
  <si>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</si>
  <si>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</si>
  <si>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</si>
  <si>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</si>
  <si>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</si>
  <si>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</si>
  <si>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</si>
  <si>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</si>
  <si>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</si>
  <si>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</si>
  <si>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</si>
  <si>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</si>
  <si>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</si>
  <si>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</si>
  <si>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</si>
  <si>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</si>
  <si>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</si>
  <si>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</si>
  <si>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</si>
  <si>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</si>
  <si>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</si>
  <si>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</si>
  <si>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</si>
  <si>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</si>
  <si>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</si>
  <si>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</si>
  <si>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</si>
  <si>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</si>
  <si>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</si>
  <si>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</si>
  <si>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</si>
  <si>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</si>
  <si>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</si>
  <si>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</si>
  <si>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</si>
  <si>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</si>
  <si>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</si>
  <si>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</si>
  <si>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</si>
  <si>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</si>
  <si>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</si>
  <si>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</si>
  <si>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</si>
  <si>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</si>
  <si>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</si>
  <si>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</si>
  <si>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</si>
  <si>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</si>
  <si>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</si>
  <si>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</si>
  <si>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</si>
  <si>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</si>
  <si>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</si>
  <si>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</si>
  <si>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</si>
  <si>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</si>
  <si>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</si>
  <si>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</si>
  <si>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</si>
  <si>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</si>
  <si>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</si>
  <si>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</si>
  <si>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</si>
  <si>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</si>
  <si>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</si>
  <si>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</si>
  <si>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</si>
  <si>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</si>
  <si>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</si>
  <si>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</si>
  <si>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</si>
  <si>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</si>
  <si>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</si>
  <si>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</si>
  <si>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</si>
  <si>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</si>
  <si>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</si>
  <si>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</si>
  <si>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</si>
  <si>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</si>
  <si>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</si>
  <si>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</si>
  <si>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</si>
  <si>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</si>
  <si>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</si>
  <si>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</si>
  <si>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</si>
  <si>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</si>
  <si>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</si>
  <si>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</si>
  <si>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</si>
  <si>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</si>
  <si>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</si>
  <si>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</si>
  <si>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</si>
  <si>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</si>
  <si>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</si>
  <si>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</si>
  <si>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</si>
  <si>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</si>
  <si>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</si>
  <si>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</si>
  <si>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</si>
  <si>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</si>
  <si>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</si>
  <si>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</si>
  <si>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</si>
  <si>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</si>
  <si>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</si>
  <si>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</si>
  <si>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</si>
  <si>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</si>
  <si>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</si>
  <si>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</si>
  <si>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</si>
  <si>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</si>
  <si>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</si>
  <si>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</si>
  <si>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</si>
  <si>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</si>
  <si>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</si>
  <si>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</si>
  <si>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</si>
  <si>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</si>
  <si>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</si>
  <si>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</si>
  <si>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</si>
  <si>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</si>
  <si>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</si>
  <si>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</si>
  <si>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</si>
  <si>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</si>
  <si>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</si>
  <si>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</si>
  <si>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</si>
  <si>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</si>
  <si>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</si>
  <si>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</si>
  <si>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</si>
  <si>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</si>
  <si>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</si>
  <si>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</si>
  <si>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</si>
  <si>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</si>
  <si>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</si>
  <si>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</si>
  <si>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</si>
  <si>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</si>
  <si>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</si>
  <si>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</si>
  <si>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</si>
  <si>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</si>
  <si>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</si>
  <si>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</si>
  <si>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</si>
  <si>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</si>
  <si>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</si>
  <si>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</si>
  <si>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</si>
  <si>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</si>
  <si>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</si>
  <si>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</si>
  <si>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</si>
  <si>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</si>
  <si>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</si>
  <si>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</si>
  <si>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</si>
  <si>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</si>
  <si>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</si>
  <si>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</si>
  <si>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</si>
  <si>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</si>
  <si>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</si>
  <si>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</si>
  <si>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</si>
  <si>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</si>
  <si>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</si>
  <si>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</si>
  <si>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</si>
  <si>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</si>
  <si>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</si>
  <si>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</si>
  <si>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</si>
  <si>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</si>
  <si>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</si>
  <si>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</si>
  <si>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</si>
  <si>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</si>
  <si>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</si>
  <si>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</si>
  <si>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</si>
  <si>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</si>
  <si>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</si>
  <si>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</si>
  <si>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</si>
  <si>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</si>
  <si>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</si>
  <si>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</si>
  <si>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</si>
  <si>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</si>
  <si>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</si>
  <si>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</si>
  <si>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</si>
  <si>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</si>
  <si>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</si>
  <si>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</si>
  <si>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</si>
  <si>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</si>
  <si>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</si>
  <si>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</si>
  <si>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</si>
  <si>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</si>
  <si>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</si>
  <si>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</si>
  <si>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</si>
  <si>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</si>
  <si>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</si>
  <si>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</si>
  <si>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</si>
  <si>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</si>
  <si>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</si>
  <si>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</si>
  <si>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</si>
  <si>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</si>
  <si>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</si>
  <si>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</si>
  <si>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</si>
  <si>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</si>
  <si>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</si>
  <si>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</si>
  <si>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</si>
  <si>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</si>
  <si>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</si>
  <si>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</si>
  <si>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</si>
  <si>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</si>
  <si>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</si>
  <si>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</si>
  <si>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</si>
  <si>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</si>
  <si>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</si>
  <si>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</si>
  <si>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</si>
  <si>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</si>
  <si>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</si>
  <si>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</si>
  <si>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</si>
  <si>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</si>
  <si>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</si>
  <si>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</si>
  <si>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</si>
  <si>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</si>
  <si>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</si>
  <si>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</si>
  <si>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</si>
  <si>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</si>
  <si>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</si>
  <si>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</si>
  <si>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</si>
  <si>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</si>
  <si>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</si>
  <si>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</si>
  <si>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</si>
  <si>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</si>
  <si>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</si>
  <si>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</si>
  <si>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</si>
  <si>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</si>
  <si>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</si>
  <si>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</si>
  <si>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</si>
  <si>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</si>
  <si>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</si>
  <si>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</si>
  <si>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</si>
  <si>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</si>
  <si>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</si>
  <si>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</si>
  <si>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</si>
  <si>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</si>
  <si>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</si>
  <si>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</si>
  <si>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</si>
  <si>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</si>
  <si>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</si>
  <si>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</si>
  <si>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</si>
  <si>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</si>
  <si>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</si>
  <si>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</si>
  <si>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</si>
  <si>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</si>
  <si>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</si>
  <si>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</si>
  <si>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</si>
  <si>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</si>
  <si>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</si>
  <si>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</si>
  <si>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</si>
  <si>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</si>
  <si>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</si>
  <si>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</si>
  <si>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</si>
  <si>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</si>
  <si>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</si>
  <si>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</si>
  <si>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</si>
  <si>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</si>
  <si>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</si>
  <si>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</si>
  <si>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</si>
  <si>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</si>
  <si>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</si>
  <si>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</si>
  <si>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</si>
  <si>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</si>
  <si>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</si>
  <si>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</si>
  <si>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</si>
  <si>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</si>
  <si>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</si>
  <si>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</si>
  <si>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</si>
  <si>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</si>
  <si>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</si>
  <si>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</si>
  <si>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</si>
  <si>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</si>
  <si>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</si>
  <si>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</si>
  <si>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</si>
  <si>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</si>
  <si>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</si>
  <si>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</si>
  <si>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</si>
  <si>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</si>
  <si>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</si>
  <si>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</si>
  <si>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</si>
  <si>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</si>
  <si>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</si>
  <si>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</si>
  <si>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</si>
  <si>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</si>
  <si>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</si>
  <si>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</si>
  <si>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</si>
  <si>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</si>
  <si>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</si>
  <si>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</si>
  <si>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</si>
  <si>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</si>
  <si>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</si>
  <si>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</si>
  <si>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</si>
  <si>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</si>
  <si>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</si>
  <si>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</si>
  <si>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</si>
  <si>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</si>
  <si>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</si>
  <si>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</si>
  <si>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</si>
  <si>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</si>
  <si>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</si>
  <si>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</si>
  <si>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</si>
  <si>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</si>
  <si>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</si>
  <si>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</si>
  <si>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</si>
  <si>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</si>
  <si>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</si>
  <si>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</si>
  <si>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</si>
  <si>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</si>
  <si>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</si>
  <si>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</si>
  <si>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</si>
  <si>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</si>
  <si>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</si>
  <si>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</si>
  <si>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</si>
  <si>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</si>
  <si>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</si>
  <si>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</si>
  <si>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</si>
  <si>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</si>
  <si>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</si>
  <si>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</si>
  <si>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</si>
  <si>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</si>
  <si>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</si>
  <si>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</si>
  <si>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</si>
  <si>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</si>
  <si>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</si>
  <si>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</si>
  <si>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</si>
  <si>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</si>
  <si>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</si>
  <si>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</si>
  <si>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</si>
  <si>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</si>
  <si>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</si>
  <si>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</si>
  <si>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</si>
  <si>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</si>
  <si>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</si>
  <si>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</si>
  <si>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</si>
  <si>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</si>
  <si>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</si>
  <si>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</si>
  <si>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</si>
  <si>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</si>
  <si>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</si>
  <si>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</si>
  <si>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</si>
  <si>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</si>
  <si>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</si>
  <si>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</si>
  <si>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</si>
  <si>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</si>
  <si>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</si>
  <si>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</si>
  <si>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</si>
  <si>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</si>
  <si>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</si>
  <si>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</si>
  <si>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</si>
  <si>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</si>
  <si>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</si>
  <si>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</si>
  <si>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</si>
  <si>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</si>
  <si>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</si>
  <si>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</si>
  <si>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</si>
  <si>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</si>
  <si>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</si>
  <si>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</si>
  <si>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</si>
  <si>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</si>
  <si>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</si>
  <si>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</si>
  <si>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</si>
  <si>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</si>
  <si>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</si>
  <si>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</si>
  <si>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</si>
  <si>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</si>
  <si>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</si>
  <si>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</si>
  <si>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</si>
  <si>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</si>
  <si>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</si>
  <si>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</si>
  <si>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</si>
  <si>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</si>
  <si>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</si>
  <si>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</si>
  <si>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</si>
  <si>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</si>
  <si>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</si>
  <si>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</si>
  <si>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</si>
  <si>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</si>
  <si>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</si>
  <si>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</si>
  <si>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</si>
  <si>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</si>
  <si>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</si>
  <si>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</si>
  <si>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</si>
  <si>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</si>
  <si>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</si>
  <si>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</si>
  <si>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</si>
  <si>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</si>
  <si>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</si>
  <si>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</si>
  <si>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</si>
  <si>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</si>
  <si>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</si>
  <si>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</si>
  <si>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</si>
  <si>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</si>
  <si>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</si>
  <si>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</si>
  <si>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</si>
  <si>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</si>
  <si>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</si>
  <si>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</si>
  <si>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</si>
  <si>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</si>
  <si>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</si>
  <si>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</si>
  <si>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</si>
  <si>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</si>
  <si>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</si>
  <si>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</si>
  <si>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</si>
  <si>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</si>
  <si>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</si>
  <si>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</si>
  <si>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</si>
  <si>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</si>
  <si>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</si>
  <si>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</si>
  <si>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</si>
  <si>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</si>
  <si>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</si>
  <si>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</si>
  <si>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</si>
  <si>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</si>
  <si>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</si>
  <si>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</si>
  <si>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</si>
  <si>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</si>
  <si>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</si>
  <si>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</si>
  <si>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</si>
  <si>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</si>
  <si>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</si>
  <si>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</si>
  <si>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</si>
  <si>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</si>
  <si>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</si>
  <si>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</si>
  <si>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</si>
  <si>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</si>
  <si>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</si>
  <si>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</si>
  <si>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</si>
  <si>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</si>
  <si>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</si>
  <si>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</si>
  <si>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</si>
  <si>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</si>
  <si>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</si>
  <si>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</si>
  <si>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</si>
  <si>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</si>
  <si>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</si>
  <si>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</si>
  <si>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</si>
  <si>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</si>
  <si>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</si>
  <si>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</si>
  <si>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</si>
  <si>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</si>
  <si>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</si>
  <si>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</si>
  <si>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</si>
  <si>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</si>
  <si>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</si>
  <si>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</si>
  <si>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</si>
  <si>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</si>
  <si>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</si>
  <si>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</si>
  <si>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</si>
  <si>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</si>
  <si>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</si>
  <si>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</si>
  <si>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</si>
  <si>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</si>
  <si>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</si>
  <si>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</si>
  <si>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</si>
  <si>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</si>
  <si>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</si>
  <si>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</si>
  <si>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</si>
  <si>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</si>
  <si>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</si>
  <si>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</si>
  <si>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</si>
  <si>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</si>
  <si>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</si>
  <si>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</si>
  <si>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</si>
  <si>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</si>
  <si>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</si>
  <si>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</si>
  <si>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</si>
  <si>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</si>
  <si>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</si>
  <si>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</si>
  <si>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</si>
  <si>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</si>
  <si>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</si>
  <si>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</si>
  <si>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</si>
  <si>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</si>
  <si>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</si>
  <si>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</si>
  <si>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</si>
  <si>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</si>
  <si>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</si>
  <si>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</si>
  <si>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</si>
  <si>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</si>
  <si>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</si>
  <si>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</si>
  <si>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</si>
  <si>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</si>
  <si>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</si>
  <si>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</si>
  <si>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</si>
  <si>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</si>
  <si>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</si>
  <si>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</si>
  <si>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</si>
  <si>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</si>
  <si>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</si>
  <si>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</si>
  <si>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</si>
  <si>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</si>
  <si>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</si>
  <si>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</si>
  <si>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</si>
  <si>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</si>
  <si>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</si>
  <si>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</si>
  <si>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</si>
  <si>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</si>
  <si>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</si>
  <si>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</si>
  <si>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</si>
  <si>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</si>
  <si>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</si>
  <si>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</si>
  <si>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</si>
  <si>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</si>
  <si>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</si>
  <si>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</si>
  <si>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</si>
  <si>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</si>
  <si>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</si>
  <si>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</si>
  <si>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</si>
  <si>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</si>
  <si>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</si>
  <si>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</si>
  <si>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</si>
  <si>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</si>
  <si>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</si>
  <si>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</si>
  <si>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</si>
  <si>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</si>
  <si>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</si>
  <si>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</si>
  <si>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</si>
  <si>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</si>
  <si>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</si>
  <si>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</si>
  <si>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</si>
  <si>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</si>
  <si>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</si>
  <si>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</si>
  <si>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</si>
  <si>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</si>
  <si>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</si>
  <si>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</si>
  <si>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</si>
  <si>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</si>
  <si>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</si>
  <si>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</si>
  <si>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</si>
  <si>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</si>
  <si>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</si>
  <si>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</si>
  <si>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</si>
  <si>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</si>
  <si>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</si>
  <si>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</si>
  <si>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</si>
  <si>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</si>
  <si>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</si>
  <si>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</si>
  <si>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</si>
  <si>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</si>
  <si>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</si>
  <si>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</si>
  <si>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</si>
  <si>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</si>
  <si>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</si>
  <si>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</si>
  <si>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</si>
  <si>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</si>
  <si>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</si>
  <si>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</si>
  <si>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</si>
  <si>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</si>
  <si>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</si>
  <si>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</si>
  <si>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</si>
  <si>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</si>
  <si>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</si>
  <si>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</si>
  <si>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</si>
  <si>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</si>
  <si>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</si>
  <si>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</si>
  <si>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</si>
  <si>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</si>
  <si>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</si>
  <si>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</si>
  <si>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</si>
  <si>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</si>
  <si>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</si>
  <si>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</si>
  <si>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</si>
  <si>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</si>
  <si>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</si>
  <si>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</si>
  <si>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</si>
  <si>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</si>
  <si>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</si>
  <si>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</si>
  <si>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</si>
  <si>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</si>
  <si>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</si>
  <si>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</si>
  <si>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</si>
  <si>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</si>
  <si>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</si>
  <si>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</si>
  <si>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</si>
  <si>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</si>
  <si>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</si>
  <si>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</si>
  <si>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</si>
  <si>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</si>
  <si>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</si>
  <si>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</si>
  <si>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</si>
  <si>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</si>
  <si>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</si>
  <si>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</si>
  <si>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</si>
  <si>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</si>
  <si>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</si>
  <si>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</si>
  <si>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</si>
  <si>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</si>
  <si>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</si>
  <si>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</si>
  <si>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</si>
  <si>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</si>
  <si>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</si>
  <si>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</si>
  <si>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</si>
  <si>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</si>
  <si>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</si>
  <si>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</si>
  <si>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</si>
  <si>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</si>
  <si>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</si>
  <si>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</si>
  <si>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</si>
  <si>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</si>
  <si>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</si>
  <si>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</si>
  <si>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</si>
  <si>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</si>
  <si>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</si>
  <si>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</si>
  <si>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</si>
  <si>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</si>
  <si>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</si>
  <si>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</si>
  <si>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</si>
  <si>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</si>
  <si>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</si>
  <si>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</si>
  <si>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</si>
  <si>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</si>
  <si>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</si>
  <si>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</si>
  <si>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</si>
  <si>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</si>
  <si>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</si>
  <si>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</si>
  <si>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</si>
  <si>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</si>
  <si>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</si>
  <si>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</si>
  <si>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</si>
  <si>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</si>
  <si>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</si>
  <si>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</si>
  <si>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</si>
  <si>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</si>
  <si>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</si>
  <si>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</si>
  <si>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</si>
  <si>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</si>
  <si>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</si>
  <si>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</si>
  <si>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</si>
  <si>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</si>
  <si>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</si>
  <si>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</si>
  <si>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</si>
  <si>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</si>
  <si>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</si>
  <si>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</si>
  <si>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</si>
  <si>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</si>
  <si>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</si>
  <si>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</si>
  <si>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</si>
  <si>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</si>
  <si>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</si>
  <si>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</si>
  <si>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</si>
  <si>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</si>
  <si>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</si>
  <si>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</si>
  <si>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</si>
  <si>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</si>
  <si>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</si>
  <si>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</si>
  <si>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</si>
  <si>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</si>
  <si>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</si>
  <si>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</si>
  <si>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</si>
  <si>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</si>
  <si>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</si>
  <si>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</si>
  <si>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</si>
  <si>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</si>
  <si>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</si>
  <si>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</si>
  <si>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</si>
  <si>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</si>
  <si>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</si>
  <si>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</si>
  <si>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</si>
  <si>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</si>
  <si>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</si>
  <si>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</si>
  <si>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</si>
  <si>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</si>
  <si>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</si>
  <si>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</si>
  <si>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</si>
  <si>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</si>
  <si>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</si>
  <si>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</si>
  <si>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</si>
  <si>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</si>
  <si>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</si>
  <si>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</si>
  <si>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</si>
  <si>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</si>
  <si>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</si>
  <si>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</si>
  <si>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</si>
  <si>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</si>
  <si>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</si>
  <si>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</si>
  <si>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</si>
  <si>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</si>
  <si>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</si>
  <si>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</si>
  <si>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</si>
  <si>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</si>
  <si>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</si>
  <si>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</si>
  <si>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</si>
  <si>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</si>
  <si>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</si>
  <si>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</si>
  <si>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</si>
  <si>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</si>
  <si>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</si>
  <si>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</si>
  <si>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</si>
  <si>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</si>
  <si>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</si>
  <si>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</si>
  <si>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</si>
  <si>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</si>
  <si>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</si>
  <si>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</si>
  <si>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</si>
  <si>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</si>
  <si>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</si>
  <si>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</si>
  <si>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</si>
  <si>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</si>
  <si>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</si>
  <si>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</si>
  <si>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</si>
  <si>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</si>
  <si>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</si>
  <si>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</si>
  <si>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</si>
  <si>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</si>
  <si>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</si>
  <si>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</si>
  <si>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</si>
  <si>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</si>
  <si>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</si>
  <si>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</si>
  <si>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</si>
  <si>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</si>
  <si>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</si>
  <si>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</si>
  <si>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</si>
  <si>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</si>
  <si>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</si>
  <si>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</si>
  <si>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</si>
  <si>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</si>
  <si>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</si>
  <si>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</si>
  <si>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</si>
  <si>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</si>
  <si>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</si>
  <si>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</si>
  <si>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</si>
  <si>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</si>
  <si>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</si>
  <si>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</si>
  <si>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</si>
  <si>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</si>
  <si>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</si>
  <si>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</si>
  <si>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</si>
  <si>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</si>
  <si>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</si>
  <si>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</si>
  <si>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</si>
  <si>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</si>
  <si>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</si>
  <si>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</si>
  <si>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</si>
  <si>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</si>
  <si>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</si>
  <si>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</si>
  <si>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</si>
  <si>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</si>
  <si>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</si>
  <si>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</si>
  <si>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</si>
  <si>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</si>
  <si>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</si>
  <si>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</si>
  <si>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</si>
  <si>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</si>
  <si>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</si>
  <si>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</si>
  <si>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</si>
  <si>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</si>
  <si>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</si>
  <si>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</si>
  <si>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</si>
  <si>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</si>
  <si>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</si>
  <si>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</si>
  <si>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</si>
  <si>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</si>
  <si>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</si>
  <si>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</si>
  <si>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</si>
  <si>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</si>
  <si>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</si>
  <si>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</si>
  <si>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</si>
  <si>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</si>
  <si>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</si>
  <si>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</si>
  <si>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</si>
  <si>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</si>
  <si>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</si>
  <si>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</si>
  <si>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</si>
  <si>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</si>
  <si>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</si>
  <si>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</si>
  <si>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</si>
  <si>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</si>
  <si>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</si>
  <si>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</si>
  <si>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</si>
  <si>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</si>
  <si>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</si>
  <si>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</si>
  <si>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</si>
  <si>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</si>
  <si>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</si>
  <si>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</si>
  <si>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</si>
  <si>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</si>
  <si>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</si>
  <si>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</si>
  <si>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</si>
  <si>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</si>
  <si>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</si>
  <si>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</si>
  <si>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</si>
  <si>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</si>
  <si>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</si>
  <si>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</si>
  <si>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</si>
  <si>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</si>
  <si>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</si>
  <si>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</si>
  <si>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</si>
  <si>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</si>
  <si>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</si>
  <si>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</si>
  <si>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</si>
  <si>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</si>
  <si>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</si>
  <si>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</si>
  <si>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</si>
  <si>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</si>
  <si>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</si>
  <si>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</si>
  <si>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</si>
  <si>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</si>
  <si>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</si>
  <si>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</si>
  <si>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</si>
  <si>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</si>
  <si>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</si>
  <si>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</si>
  <si>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</si>
  <si>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</si>
  <si>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</si>
  <si>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</si>
  <si>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</si>
  <si>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</si>
  <si>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</si>
  <si>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</si>
  <si>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</si>
  <si>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</si>
  <si>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</si>
  <si>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</si>
  <si>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</si>
  <si>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</si>
  <si>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</si>
  <si>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</si>
  <si>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</si>
  <si>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</si>
  <si>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</si>
  <si>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</si>
  <si>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</si>
  <si>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</si>
  <si>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</si>
  <si>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</si>
  <si>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</si>
  <si>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</si>
  <si>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</si>
  <si>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</si>
  <si>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</si>
  <si>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</si>
  <si>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</si>
  <si>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</si>
  <si>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</si>
  <si>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</si>
  <si>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</si>
  <si>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</si>
  <si>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</si>
  <si>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</si>
  <si>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</si>
  <si>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</si>
  <si>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</si>
  <si>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</si>
  <si>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</si>
  <si>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</si>
  <si>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</si>
  <si>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</si>
  <si>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</si>
  <si>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</si>
  <si>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</si>
  <si>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</si>
  <si>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</si>
  <si>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</si>
  <si>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</si>
  <si>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</si>
  <si>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</si>
  <si>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</si>
  <si>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</si>
  <si>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</si>
  <si>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</si>
  <si>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</si>
  <si>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</si>
  <si>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</si>
  <si>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</si>
  <si>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</si>
  <si>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</si>
  <si>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</si>
  <si>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</si>
  <si>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</si>
  <si>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</si>
  <si>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</si>
  <si>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</si>
  <si>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</si>
  <si>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</si>
  <si>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</si>
  <si>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</si>
  <si>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</si>
  <si>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</si>
  <si>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</si>
  <si>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</si>
  <si>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</si>
  <si>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</si>
  <si>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</si>
  <si>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</si>
  <si>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</si>
  <si>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</si>
  <si>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</si>
  <si>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</si>
  <si>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</si>
  <si>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</si>
  <si>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</si>
  <si>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</si>
  <si>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</si>
  <si>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</si>
  <si>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</si>
  <si>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</si>
  <si>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</si>
  <si>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</si>
  <si>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</si>
  <si>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</si>
  <si>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</si>
  <si>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</si>
  <si>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</si>
  <si>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</si>
  <si>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</si>
  <si>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</si>
  <si>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</si>
  <si>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</si>
  <si>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</si>
  <si>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</si>
  <si>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</si>
  <si>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</si>
  <si>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</si>
  <si>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</si>
  <si>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</si>
  <si>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</si>
  <si>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</si>
  <si>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</si>
  <si>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</si>
  <si>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</si>
  <si>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</si>
  <si>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</si>
  <si>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</si>
  <si>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</si>
  <si>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</si>
  <si>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</si>
  <si>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</si>
  <si>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</si>
  <si>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</si>
  <si>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</si>
  <si>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</si>
  <si>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</si>
  <si>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</si>
  <si>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</si>
  <si>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</si>
  <si>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</si>
  <si>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</si>
  <si>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</si>
  <si>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</si>
  <si>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</si>
  <si>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</si>
  <si>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</si>
  <si>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</si>
  <si>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</si>
  <si>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</si>
  <si>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</si>
  <si>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</si>
  <si>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</si>
  <si>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</si>
  <si>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</si>
  <si>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</si>
  <si>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</si>
  <si>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</si>
  <si>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</si>
  <si>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</si>
  <si>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</si>
  <si>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</si>
  <si>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</si>
  <si>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</si>
  <si>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</si>
  <si>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</si>
  <si>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</si>
  <si>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</si>
  <si>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</si>
  <si>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</si>
  <si>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</si>
  <si>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</si>
  <si>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</si>
  <si>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</si>
  <si>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</si>
  <si>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</si>
  <si>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</si>
  <si>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</si>
  <si>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</si>
  <si>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</si>
  <si>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</si>
  <si>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</si>
  <si>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</si>
  <si>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</si>
  <si>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</si>
  <si>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</si>
  <si>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</si>
  <si>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</si>
  <si>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</si>
  <si>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</si>
  <si>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</si>
  <si>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</si>
  <si>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</si>
  <si>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</si>
  <si>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</si>
  <si>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</si>
  <si>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</si>
  <si>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</si>
  <si>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</si>
  <si>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</si>
  <si>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</si>
  <si>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</si>
  <si>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</si>
  <si>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</si>
  <si>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</si>
  <si>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</si>
  <si>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</si>
  <si>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</si>
  <si>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</si>
  <si>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</si>
  <si>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</si>
  <si>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</si>
  <si>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</si>
  <si>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</si>
  <si>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</si>
  <si>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</si>
  <si>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</si>
  <si>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</si>
  <si>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</si>
  <si>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</si>
  <si>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</si>
  <si>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</si>
  <si>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</si>
  <si>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</si>
  <si>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</si>
  <si>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</si>
  <si>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</si>
  <si>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</si>
  <si>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</si>
  <si>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</si>
  <si>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</si>
  <si>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</si>
  <si>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</si>
  <si>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</si>
  <si>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</si>
  <si>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</si>
  <si>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</si>
  <si>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</si>
  <si>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</si>
  <si>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</si>
  <si>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</si>
  <si>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</si>
  <si>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</si>
  <si>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</si>
  <si>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</si>
  <si>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</si>
  <si>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</si>
  <si>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</si>
  <si>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</si>
  <si>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</si>
  <si>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</si>
  <si>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</si>
  <si>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</si>
  <si>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</si>
  <si>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</si>
  <si>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</si>
  <si>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</si>
  <si>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</si>
  <si>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</si>
  <si>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</si>
  <si>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</si>
  <si>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</si>
  <si>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</si>
  <si>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</si>
  <si>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</si>
  <si>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</si>
  <si>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</si>
  <si>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</si>
  <si>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</si>
  <si>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</si>
  <si>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</si>
  <si>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</si>
  <si>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</si>
  <si>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</si>
  <si>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</si>
  <si>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</si>
  <si>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</si>
  <si>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</si>
  <si>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</si>
  <si>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</si>
  <si>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</si>
  <si>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</si>
  <si>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</si>
  <si>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</si>
  <si>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</si>
  <si>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</si>
  <si>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</si>
  <si>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</si>
  <si>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</si>
  <si>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</si>
  <si>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</si>
  <si>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</si>
  <si>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</si>
  <si>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</si>
  <si>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</si>
  <si>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</si>
  <si>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</si>
  <si>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</si>
  <si>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</si>
  <si>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</si>
  <si>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</si>
  <si>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</si>
  <si>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</si>
  <si>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</si>
  <si>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</si>
  <si>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</si>
  <si>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</si>
  <si>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</si>
  <si>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</si>
  <si>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</si>
  <si>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</si>
  <si>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</si>
  <si>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</si>
  <si>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</si>
  <si>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</si>
  <si>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</si>
  <si>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</si>
  <si>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</si>
  <si>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</si>
  <si>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</si>
  <si>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</si>
  <si>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</si>
  <si>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</si>
  <si>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</si>
  <si>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</si>
  <si>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</si>
  <si>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</si>
  <si>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</si>
  <si>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</si>
  <si>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</si>
  <si>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</si>
  <si>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</si>
  <si>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</si>
  <si>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</si>
  <si>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</si>
  <si>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</si>
  <si>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</si>
  <si>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</si>
  <si>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</si>
  <si>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</si>
  <si>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</si>
  <si>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</si>
  <si>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</si>
  <si>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</si>
  <si>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</si>
  <si>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</si>
  <si>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</si>
  <si>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</si>
  <si>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</si>
  <si>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</si>
  <si>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</si>
  <si>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</si>
  <si>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</si>
  <si>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</si>
  <si>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</si>
  <si>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</si>
  <si>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</si>
  <si>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</si>
  <si>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</si>
  <si>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</si>
  <si>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</si>
  <si>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</si>
  <si>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</si>
  <si>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</si>
  <si>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</si>
  <si>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</si>
  <si>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</si>
  <si>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</si>
  <si>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</si>
  <si>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</si>
  <si>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</si>
  <si>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</si>
  <si>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</si>
  <si>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</si>
  <si>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</si>
  <si>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</si>
  <si>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</si>
  <si>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</si>
  <si>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</si>
  <si>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</si>
  <si>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</si>
  <si>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</si>
  <si>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</si>
  <si>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</si>
  <si>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</si>
  <si>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</si>
  <si>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</si>
  <si>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</si>
  <si>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</si>
  <si>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</si>
  <si>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</si>
  <si>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</si>
  <si>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</si>
  <si>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</si>
  <si>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</si>
  <si>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</si>
  <si>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</si>
  <si>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</si>
  <si>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</si>
  <si>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</si>
  <si>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</si>
  <si>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</si>
  <si>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</si>
  <si>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</si>
  <si>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</si>
  <si>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</si>
  <si>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</si>
  <si>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</si>
  <si>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</si>
  <si>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</si>
  <si>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</si>
  <si>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</si>
  <si>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</si>
  <si>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</si>
  <si>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</si>
  <si>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</si>
  <si>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</si>
  <si>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</si>
  <si>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</si>
  <si>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</si>
  <si>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</si>
  <si>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</si>
  <si>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</si>
  <si>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</si>
  <si>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</si>
  <si>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</si>
  <si>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</si>
  <si>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</si>
  <si>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</si>
  <si>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</si>
  <si>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</si>
  <si>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</si>
  <si>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</si>
  <si>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</si>
  <si>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</si>
  <si>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</si>
  <si>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</si>
  <si>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</si>
  <si>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</si>
  <si>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</si>
  <si>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</si>
  <si>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</si>
  <si>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</si>
  <si>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</si>
  <si>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</si>
  <si>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</si>
  <si>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</si>
  <si>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</si>
  <si>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</si>
  <si>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</si>
  <si>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</si>
  <si>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</si>
  <si>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</si>
  <si>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</si>
  <si>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</si>
  <si>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</si>
  <si>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</si>
  <si>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</si>
  <si>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</si>
  <si>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</si>
  <si>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</si>
  <si>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</si>
  <si>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</si>
  <si>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</si>
  <si>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</si>
  <si>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</si>
  <si>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</si>
  <si>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</si>
  <si>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</si>
  <si>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</si>
  <si>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</si>
  <si>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</si>
  <si>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</si>
  <si>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</si>
  <si>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</si>
  <si>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</si>
  <si>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</si>
  <si>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</si>
  <si>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</si>
  <si>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</si>
  <si>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</si>
  <si>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</si>
  <si>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</si>
  <si>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</si>
  <si>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</si>
  <si>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</si>
  <si>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</si>
  <si>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</si>
  <si>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</si>
  <si>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</si>
  <si>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</si>
  <si>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</si>
  <si>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</si>
  <si>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</si>
  <si>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</si>
  <si>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</si>
  <si>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</si>
  <si>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</si>
  <si>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</si>
  <si>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</si>
  <si>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</si>
  <si>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</si>
  <si>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</si>
  <si>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</si>
  <si>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</si>
  <si>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</si>
  <si>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</si>
  <si>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</si>
  <si>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</si>
  <si>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</si>
  <si>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</si>
  <si>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</si>
  <si>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</si>
  <si>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</si>
  <si>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</si>
  <si>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</si>
  <si>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</si>
  <si>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</si>
  <si>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</si>
  <si>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</si>
  <si>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</si>
  <si>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</si>
  <si>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</si>
  <si>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</si>
  <si>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</si>
  <si>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</si>
  <si>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</si>
  <si>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</si>
  <si>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</si>
  <si>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</si>
  <si>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</si>
  <si>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</si>
  <si>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</si>
  <si>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</si>
  <si>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</si>
  <si>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</si>
  <si>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</si>
  <si>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</si>
  <si>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</si>
  <si>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</si>
  <si>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</si>
  <si>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</si>
  <si>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</si>
  <si>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</si>
  <si>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</si>
  <si>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</si>
  <si>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</si>
  <si>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</si>
  <si>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</si>
  <si>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</si>
  <si>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</si>
  <si>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</si>
  <si>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</si>
  <si>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</si>
  <si>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</si>
  <si>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</si>
  <si>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</si>
  <si>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</si>
  <si>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</si>
  <si>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</si>
  <si>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</si>
  <si>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</si>
  <si>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</si>
  <si>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</si>
  <si>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</si>
  <si>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</si>
  <si>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</si>
  <si>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</si>
  <si>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</si>
  <si>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</si>
  <si>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</si>
  <si>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</si>
  <si>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</si>
  <si>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</si>
  <si>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</si>
  <si>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</si>
  <si>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</si>
  <si>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</si>
  <si>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</si>
  <si>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</si>
  <si>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</si>
  <si>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</si>
  <si>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</si>
  <si>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</si>
  <si>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</si>
  <si>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</si>
  <si>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</si>
  <si>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</si>
  <si>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</si>
  <si>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</si>
  <si>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</si>
  <si>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</si>
  <si>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</si>
  <si>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</si>
  <si>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</si>
  <si>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</si>
  <si>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</si>
  <si>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</si>
  <si>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</si>
  <si>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</si>
  <si>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</si>
  <si>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</si>
  <si>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</si>
  <si>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</si>
  <si>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</si>
  <si>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</si>
  <si>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</si>
  <si>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</si>
  <si>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</si>
  <si>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</si>
  <si>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</si>
  <si>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</si>
  <si>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</si>
  <si>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</si>
  <si>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</si>
  <si>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</si>
  <si>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</si>
  <si>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</si>
  <si>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</si>
  <si>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</si>
  <si>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</si>
  <si>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</si>
  <si>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</si>
  <si>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</si>
  <si>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</si>
  <si>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</si>
  <si>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</si>
  <si>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</si>
  <si>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</si>
  <si>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</si>
  <si>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</si>
  <si>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</si>
  <si>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</si>
  <si>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</si>
  <si>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</si>
  <si>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</si>
  <si>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</si>
  <si>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</si>
  <si>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</si>
  <si>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</si>
  <si>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</si>
  <si>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</si>
  <si>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</si>
  <si>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</si>
  <si>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</si>
  <si>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</si>
  <si>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</si>
  <si>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</si>
  <si>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</si>
  <si>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</si>
  <si>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</si>
  <si>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</si>
  <si>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</si>
  <si>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</si>
  <si>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</si>
  <si>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</si>
  <si>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</si>
  <si>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</si>
  <si>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</si>
  <si>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</si>
  <si>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</si>
  <si>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</si>
  <si>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</si>
  <si>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</si>
  <si>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</si>
  <si>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</si>
  <si>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</si>
  <si>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</si>
  <si>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</si>
  <si>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</si>
  <si>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</si>
  <si>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</si>
  <si>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</si>
  <si>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</si>
  <si>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</si>
  <si>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</si>
  <si>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</si>
  <si>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</si>
  <si>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</si>
  <si>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</si>
  <si>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</si>
  <si>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</si>
  <si>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</si>
  <si>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</si>
  <si>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</si>
  <si>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</si>
  <si>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</si>
  <si>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</si>
  <si>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</si>
  <si>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</si>
  <si>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</si>
  <si>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</si>
  <si>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</si>
  <si>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</si>
  <si>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</si>
  <si>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</si>
  <si>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</si>
  <si>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</si>
  <si>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</si>
  <si>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</si>
  <si>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</si>
  <si>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</si>
  <si>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</si>
  <si>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</si>
  <si>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</si>
  <si>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</si>
  <si>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</si>
  <si>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</si>
  <si>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</si>
  <si>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</si>
  <si>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</si>
  <si>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</si>
  <si>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</si>
  <si>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</si>
  <si>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</si>
  <si>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</si>
  <si>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</si>
  <si>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</si>
  <si>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</si>
  <si>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</si>
  <si>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</si>
  <si>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</si>
  <si>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</si>
  <si>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</si>
  <si>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</si>
  <si>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</si>
  <si>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</si>
  <si>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</si>
  <si>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</si>
  <si>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</si>
  <si>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</si>
  <si>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</si>
  <si>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</si>
  <si>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</si>
  <si>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</si>
  <si>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</si>
  <si>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</si>
  <si>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</si>
  <si>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</si>
  <si>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</si>
  <si>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</si>
  <si>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</si>
  <si>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</si>
  <si>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</si>
  <si>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</si>
  <si>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</si>
  <si>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</si>
  <si>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</si>
  <si>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</si>
  <si>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</si>
  <si>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</si>
  <si>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</si>
  <si>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</si>
  <si>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</si>
  <si>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</si>
  <si>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</si>
  <si>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</si>
  <si>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</si>
  <si>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</si>
  <si>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</si>
  <si>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</si>
  <si>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</si>
  <si>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</si>
  <si>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</si>
  <si>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</si>
  <si>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</si>
  <si>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</si>
  <si>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</si>
  <si>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</si>
  <si>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</si>
  <si>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</si>
  <si>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</si>
  <si>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</si>
  <si>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</si>
  <si>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</si>
  <si>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</si>
  <si>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</si>
  <si>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</si>
  <si>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</si>
  <si>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</si>
  <si>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</si>
  <si>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</si>
  <si>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</si>
  <si>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</si>
  <si>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</si>
  <si>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</si>
  <si>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</si>
  <si>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</si>
  <si>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</si>
  <si>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</si>
  <si>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</si>
  <si>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</si>
  <si>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</si>
  <si>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</si>
  <si>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</si>
  <si>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</si>
  <si>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</si>
  <si>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</si>
  <si>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</si>
  <si>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</si>
  <si>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</si>
  <si>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</si>
  <si>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</si>
  <si>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</si>
  <si>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</si>
  <si>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</si>
  <si>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</si>
  <si>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</si>
  <si>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</si>
  <si>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</si>
  <si>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</si>
  <si>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</si>
  <si>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</si>
  <si>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</si>
  <si>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</si>
  <si>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</si>
  <si>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</si>
  <si>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</si>
  <si>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</si>
  <si>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</si>
  <si>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</si>
  <si>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</si>
  <si>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</si>
  <si>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</si>
  <si>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</si>
  <si>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</si>
  <si>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</si>
  <si>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</si>
  <si>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</si>
  <si>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</si>
  <si>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</si>
  <si>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</si>
  <si>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</si>
  <si>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</si>
  <si>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</si>
  <si>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</si>
  <si>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</si>
  <si>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</si>
  <si>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</si>
  <si>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</si>
  <si>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</si>
  <si>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</si>
  <si>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</si>
  <si>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</si>
  <si>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</si>
  <si>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</si>
  <si>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</si>
  <si>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</si>
  <si>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</si>
  <si>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</si>
  <si>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</si>
  <si>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</si>
  <si>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</si>
  <si>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</si>
  <si>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</si>
  <si>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</si>
  <si>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</si>
  <si>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</si>
  <si>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</si>
  <si>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</si>
  <si>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</si>
  <si>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</si>
  <si>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</si>
  <si>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</si>
  <si>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</si>
  <si>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</si>
  <si>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</si>
  <si>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</si>
  <si>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</si>
  <si>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</si>
  <si>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</si>
  <si>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</si>
  <si>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</si>
  <si>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</si>
  <si>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</si>
  <si>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</si>
  <si>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</si>
  <si>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</si>
  <si>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</si>
  <si>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</si>
  <si>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</si>
  <si>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</si>
  <si>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</si>
  <si>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</si>
  <si>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</si>
  <si>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</si>
  <si>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</si>
  <si>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</si>
  <si>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</si>
  <si>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</si>
  <si>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</si>
  <si>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</si>
  <si>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</si>
  <si>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</si>
  <si>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</si>
  <si>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</si>
  <si>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</si>
  <si>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</si>
  <si>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</si>
  <si>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</si>
  <si>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</si>
  <si>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</si>
  <si>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</si>
  <si>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</si>
  <si>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</si>
  <si>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</si>
  <si>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</si>
  <si>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</si>
  <si>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</si>
  <si>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</si>
  <si>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</si>
  <si>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</si>
  <si>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</si>
  <si>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</si>
  <si>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</si>
  <si>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</si>
  <si>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</si>
  <si>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</si>
  <si>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</si>
  <si>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</si>
  <si>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</si>
  <si>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</si>
  <si>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</si>
  <si>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</si>
  <si>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</si>
  <si>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</si>
  <si>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</si>
  <si>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</si>
  <si>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</si>
  <si>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</si>
  <si>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</si>
  <si>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</si>
  <si>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</si>
  <si>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</si>
  <si>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</si>
  <si>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</si>
  <si>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</si>
  <si>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</si>
  <si>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</si>
  <si>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</si>
  <si>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</si>
  <si>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</si>
  <si>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</si>
  <si>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</si>
  <si>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</si>
  <si>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</si>
  <si>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</si>
  <si>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</si>
  <si>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</si>
  <si>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</si>
  <si>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</si>
  <si>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</si>
  <si>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</si>
  <si>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</si>
  <si>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</si>
  <si>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</si>
  <si>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</si>
  <si>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</si>
  <si>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</si>
  <si>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</si>
  <si>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</si>
  <si>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</si>
  <si>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</si>
  <si>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</si>
  <si>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</si>
  <si>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</si>
  <si>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</si>
  <si>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</si>
  <si>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</si>
  <si>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</si>
  <si>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</si>
  <si>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</si>
  <si>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</si>
  <si>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</si>
  <si>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</si>
  <si>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</si>
  <si>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</si>
  <si>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</si>
  <si>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</si>
  <si>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</si>
  <si>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</si>
  <si>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</si>
  <si>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</si>
  <si>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</si>
  <si>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</si>
  <si>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</si>
  <si>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</si>
  <si>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</si>
  <si>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</si>
  <si>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</si>
  <si>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</si>
  <si>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</si>
  <si>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</si>
  <si>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</si>
  <si>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</si>
  <si>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</si>
  <si>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</si>
  <si>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</si>
  <si>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</si>
  <si>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</si>
  <si>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</si>
  <si>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</si>
  <si>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</si>
  <si>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</si>
  <si>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</si>
  <si>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</si>
  <si>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</si>
  <si>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</si>
  <si>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</si>
  <si>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</si>
  <si>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</si>
  <si>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</si>
  <si>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</si>
  <si>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</si>
  <si>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</si>
  <si>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</si>
  <si>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</si>
  <si>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</si>
  <si>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</si>
  <si>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</si>
  <si>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</si>
  <si>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</si>
  <si>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</si>
  <si>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</si>
  <si>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</si>
  <si>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</si>
  <si>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</si>
  <si>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</si>
  <si>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</si>
  <si>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</si>
  <si>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</si>
  <si>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</si>
  <si>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</si>
  <si>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</si>
  <si>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</si>
  <si>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</si>
  <si>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</si>
  <si>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</si>
  <si>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</si>
  <si>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</si>
  <si>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</si>
  <si>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</si>
  <si>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</si>
  <si>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</si>
  <si>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</si>
  <si>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</si>
  <si>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</si>
  <si>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</si>
  <si>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</si>
  <si>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</si>
  <si>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</si>
  <si>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</si>
  <si>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</si>
  <si>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</si>
  <si>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</si>
  <si>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</si>
  <si>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</si>
  <si>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</si>
  <si>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</si>
  <si>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</si>
  <si>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</si>
  <si>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</si>
  <si>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</si>
  <si>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</si>
  <si>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</si>
  <si>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</si>
  <si>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</si>
  <si>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</si>
  <si>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</si>
  <si>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</si>
  <si>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</si>
  <si>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</si>
  <si>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</si>
  <si>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</si>
  <si>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</si>
  <si>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</si>
  <si>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</si>
  <si>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</si>
  <si>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</si>
  <si>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</si>
  <si>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</si>
  <si>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</si>
  <si>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</si>
  <si>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</si>
  <si>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</si>
  <si>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</si>
  <si>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</si>
  <si>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</si>
  <si>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</si>
  <si>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</si>
  <si>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</si>
  <si>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</si>
  <si>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</si>
  <si>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</si>
  <si>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</si>
  <si>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</si>
  <si>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</si>
  <si>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</si>
  <si>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</si>
  <si>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</si>
  <si>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</si>
  <si>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</si>
  <si>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</si>
  <si>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</si>
  <si>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</si>
  <si>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</si>
  <si>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</si>
  <si>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</si>
  <si>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</si>
  <si>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</si>
  <si>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</si>
  <si>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</si>
  <si>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</si>
  <si>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</si>
  <si>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</si>
  <si>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</si>
  <si>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</si>
  <si>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</si>
  <si>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</si>
  <si>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</si>
  <si>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</si>
  <si>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</si>
  <si>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</si>
  <si>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</si>
  <si>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</si>
  <si>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</si>
  <si>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</si>
  <si>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</si>
  <si>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</si>
  <si>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</si>
  <si>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</si>
  <si>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</si>
  <si>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</si>
  <si>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</si>
  <si>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</si>
  <si>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</si>
  <si>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</si>
  <si>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</si>
  <si>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</si>
  <si>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</si>
  <si>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</si>
  <si>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</si>
  <si>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</si>
  <si>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</si>
  <si>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</si>
  <si>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</si>
  <si>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</si>
  <si>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</si>
  <si>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</si>
  <si>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</si>
  <si>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</si>
  <si>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</si>
  <si>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</si>
  <si>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</si>
  <si>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</si>
  <si>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</si>
  <si>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</si>
  <si>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</si>
  <si>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</si>
  <si>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</si>
  <si>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</si>
  <si>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</si>
  <si>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</si>
  <si>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</si>
  <si>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</si>
  <si>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</si>
  <si>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</si>
  <si>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</si>
  <si>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</si>
  <si>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</si>
  <si>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</si>
  <si>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</si>
  <si>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</si>
  <si>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</si>
  <si>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</si>
  <si>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</si>
  <si>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</si>
  <si>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</si>
  <si>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</si>
  <si>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</si>
  <si>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</si>
  <si>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</si>
  <si>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</si>
  <si>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</si>
  <si>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</si>
  <si>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</si>
  <si>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</si>
  <si>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</si>
  <si>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</si>
  <si>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</si>
  <si>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</si>
  <si>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</si>
  <si>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</si>
  <si>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</si>
  <si>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</si>
  <si>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</si>
  <si>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</si>
  <si>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</si>
  <si>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</si>
  <si>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</si>
  <si>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</si>
  <si>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</si>
  <si>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</si>
  <si>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</si>
  <si>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</si>
  <si>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</si>
  <si>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</si>
  <si>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</si>
  <si>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</si>
  <si>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</si>
  <si>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</si>
  <si>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</si>
  <si>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</si>
  <si>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</si>
  <si>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</si>
  <si>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</si>
  <si>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</si>
  <si>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</si>
  <si>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</si>
  <si>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</si>
  <si>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</si>
  <si>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</si>
  <si>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</si>
  <si>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</si>
  <si>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</si>
  <si>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</si>
  <si>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</si>
  <si>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</si>
  <si>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</si>
  <si>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</si>
  <si>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</si>
  <si>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</si>
  <si>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</si>
  <si>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</si>
  <si>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</si>
  <si>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</si>
  <si>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</si>
  <si>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</si>
  <si>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</si>
  <si>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</si>
  <si>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</si>
  <si>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</si>
  <si>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</si>
  <si>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</si>
  <si>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</si>
  <si>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</si>
  <si>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</si>
  <si>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</si>
  <si>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</si>
  <si>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</si>
  <si>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</si>
  <si>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</si>
  <si>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</si>
  <si>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</si>
  <si>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</si>
  <si>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</si>
  <si>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</si>
  <si>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</si>
  <si>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</si>
  <si>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</si>
  <si>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</si>
  <si>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</si>
  <si>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</si>
  <si>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</si>
  <si>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</si>
  <si>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</si>
  <si>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</si>
  <si>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</si>
  <si>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</si>
  <si>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</si>
  <si>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</si>
  <si>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</si>
  <si>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</si>
  <si>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</si>
  <si>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</si>
  <si>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</si>
  <si>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</si>
  <si>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</si>
  <si>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</si>
  <si>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</si>
  <si>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</si>
  <si>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</si>
  <si>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</si>
  <si>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</si>
  <si>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</si>
  <si>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</si>
  <si>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</si>
  <si>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</si>
  <si>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</si>
  <si>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</si>
  <si>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</si>
  <si>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</si>
  <si>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</si>
  <si>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</si>
  <si>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</si>
  <si>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</si>
  <si>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</si>
  <si>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</si>
  <si>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</si>
  <si>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</si>
  <si>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</si>
  <si>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</si>
  <si>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</si>
  <si>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</si>
  <si>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</si>
  <si>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</si>
  <si>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</si>
  <si>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</si>
  <si>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</si>
  <si>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</si>
  <si>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</si>
  <si>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</si>
  <si>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</si>
  <si>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</si>
  <si>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</si>
  <si>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</si>
  <si>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</si>
  <si>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</si>
  <si>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</si>
  <si>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</si>
  <si>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</si>
  <si>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</si>
  <si>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</si>
  <si>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</si>
  <si>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</si>
  <si>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</si>
  <si>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</si>
  <si>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</si>
  <si>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</si>
  <si>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</si>
  <si>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</si>
  <si>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</si>
  <si>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</si>
  <si>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</si>
  <si>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</si>
  <si>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</si>
  <si>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</si>
  <si>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</si>
  <si>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</si>
  <si>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</si>
  <si>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</si>
  <si>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</si>
  <si>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</si>
  <si>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</si>
  <si>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</si>
  <si>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</si>
  <si>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</si>
  <si>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</si>
  <si>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</si>
  <si>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</si>
  <si>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</si>
  <si>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</si>
  <si>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</si>
  <si>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</si>
  <si>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</si>
  <si>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</si>
  <si>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</si>
  <si>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</si>
  <si>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</si>
  <si>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</si>
  <si>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</si>
  <si>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</si>
  <si>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</si>
  <si>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</si>
  <si>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</si>
  <si>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</si>
  <si>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</si>
  <si>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</si>
  <si>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</si>
  <si>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</si>
  <si>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</si>
  <si>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</si>
  <si>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</si>
  <si>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</si>
  <si>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</si>
  <si>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</si>
  <si>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</si>
  <si>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</si>
  <si>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</si>
  <si>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</si>
  <si>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</si>
  <si>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</si>
  <si>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</si>
  <si>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</si>
  <si>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</si>
  <si>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</si>
  <si>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</si>
  <si>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</si>
  <si>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</si>
  <si>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</si>
  <si>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</si>
  <si>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</si>
  <si>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</si>
  <si>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</si>
  <si>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</si>
  <si>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</si>
  <si>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</si>
  <si>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</si>
  <si>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</si>
  <si>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</si>
  <si>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</si>
  <si>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</si>
  <si>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</si>
  <si>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</si>
  <si>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</si>
  <si>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</si>
  <si>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</si>
  <si>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</si>
  <si>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</si>
  <si>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</si>
  <si>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</si>
  <si>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</si>
  <si>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</si>
  <si>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</si>
  <si>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</si>
  <si>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</si>
  <si>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</si>
  <si>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</si>
  <si>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</si>
  <si>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</si>
  <si>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</si>
  <si>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</si>
  <si>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</si>
  <si>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</si>
  <si>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</si>
  <si>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</si>
  <si>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</si>
  <si>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</si>
  <si>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</si>
  <si>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</si>
  <si>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</si>
  <si>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</si>
  <si>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</si>
  <si>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</si>
  <si>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</si>
  <si>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</si>
  <si>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</si>
  <si>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</si>
  <si>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</si>
  <si>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</si>
  <si>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</si>
  <si>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</si>
  <si>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</si>
  <si>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</si>
  <si>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</si>
  <si>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</si>
  <si>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</si>
  <si>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</si>
  <si>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</si>
  <si>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</si>
  <si>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</si>
  <si>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</si>
  <si>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</si>
  <si>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</si>
  <si>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</si>
  <si>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</si>
  <si>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</si>
  <si>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</si>
  <si>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</si>
  <si>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</si>
  <si>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</si>
  <si>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</si>
  <si>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</si>
  <si>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</si>
  <si>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</si>
  <si>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</si>
  <si>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</si>
  <si>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</si>
  <si>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</si>
  <si>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</si>
  <si>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</si>
  <si>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</si>
  <si>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</si>
  <si>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</si>
  <si>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</si>
  <si>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</si>
  <si>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</si>
  <si>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</si>
  <si>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</si>
  <si>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</si>
  <si>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</si>
  <si>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</si>
  <si>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</si>
  <si>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</si>
  <si>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</si>
  <si>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</si>
  <si>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</si>
  <si>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</si>
  <si>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</si>
  <si>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</si>
  <si>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</si>
  <si>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</si>
  <si>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</si>
  <si>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</si>
  <si>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</si>
  <si>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</si>
  <si>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</si>
  <si>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</si>
  <si>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</si>
  <si>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</si>
  <si>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</si>
  <si>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</si>
  <si>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</si>
  <si>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</si>
  <si>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</si>
  <si>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</si>
  <si>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</si>
  <si>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</si>
  <si>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</si>
  <si>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</si>
  <si>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</si>
  <si>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</si>
  <si>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</si>
  <si>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</si>
  <si>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</si>
  <si>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</si>
  <si>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</si>
  <si>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</si>
  <si>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</si>
  <si>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</si>
  <si>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</si>
  <si>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</si>
  <si>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</si>
  <si>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</si>
  <si>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</si>
  <si>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</si>
  <si>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</si>
  <si>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</si>
  <si>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</si>
  <si>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</si>
  <si>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</si>
  <si>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</si>
  <si>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</si>
  <si>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</si>
  <si>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</si>
  <si>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</si>
  <si>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</si>
  <si>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</si>
  <si>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</si>
  <si>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</si>
  <si>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</si>
  <si>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</si>
  <si>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</si>
  <si>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</si>
  <si>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</si>
  <si>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</si>
  <si>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</si>
  <si>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</si>
  <si>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</si>
  <si>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</si>
  <si>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</si>
  <si>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</si>
  <si>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</si>
  <si>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</si>
  <si>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</si>
  <si>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</si>
  <si>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</si>
  <si>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</si>
  <si>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</si>
  <si>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</si>
  <si>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</si>
  <si>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</si>
  <si>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</si>
  <si>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</si>
  <si>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</si>
  <si>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</si>
  <si>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</si>
  <si>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</si>
  <si>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</si>
  <si>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</si>
  <si>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</si>
  <si>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</si>
  <si>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</si>
  <si>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</si>
  <si>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</si>
  <si>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</si>
  <si>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</si>
  <si>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</si>
  <si>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</si>
  <si>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</si>
  <si>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</si>
  <si>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</si>
  <si>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</si>
  <si>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</si>
  <si>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</si>
  <si>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</si>
  <si>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</si>
  <si>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</si>
  <si>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</si>
  <si>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</si>
  <si>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</si>
  <si>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</si>
  <si>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</si>
  <si>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</si>
  <si>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</si>
  <si>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</si>
  <si>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</si>
  <si>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</si>
  <si>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</si>
  <si>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</si>
  <si>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</si>
  <si>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</si>
  <si>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</si>
  <si>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</si>
  <si>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</si>
  <si>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</si>
  <si>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</si>
  <si>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</si>
  <si>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</si>
  <si>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</si>
  <si>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</si>
  <si>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</si>
  <si>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</si>
  <si>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</si>
  <si>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</si>
  <si>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</si>
  <si>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</si>
  <si>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</si>
  <si>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</si>
  <si>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</si>
  <si>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</si>
  <si>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</si>
  <si>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</si>
  <si>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</si>
  <si>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</si>
  <si>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</si>
  <si>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</si>
  <si>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</si>
  <si>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</si>
  <si>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</si>
  <si>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</si>
  <si>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</si>
  <si>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</si>
  <si>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</si>
  <si>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</si>
  <si>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</si>
  <si>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</si>
  <si>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</si>
  <si>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</si>
  <si>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</si>
  <si>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</si>
  <si>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</si>
  <si>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</si>
  <si>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</si>
  <si>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</si>
  <si>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</si>
  <si>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</si>
  <si>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</si>
  <si>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</si>
  <si>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</si>
  <si>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</si>
  <si>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</si>
  <si>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</si>
  <si>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</si>
  <si>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</si>
  <si>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</si>
  <si>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</si>
  <si>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</si>
  <si>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</si>
  <si>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</si>
  <si>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</si>
  <si>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</si>
  <si>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</si>
  <si>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</si>
  <si>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</si>
  <si>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</si>
  <si>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</si>
  <si>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</si>
  <si>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</si>
  <si>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</si>
  <si>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</si>
  <si>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</si>
  <si>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</si>
  <si>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</si>
  <si>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</si>
  <si>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</si>
  <si>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</si>
  <si>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</si>
  <si>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</si>
  <si>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</si>
  <si>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</si>
  <si>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</si>
  <si>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</si>
  <si>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</si>
  <si>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</si>
  <si>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</si>
  <si>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</si>
  <si>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</si>
  <si>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</si>
  <si>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</si>
  <si>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</si>
  <si>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</si>
  <si>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</si>
  <si>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</si>
  <si>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</si>
  <si>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</si>
  <si>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</si>
  <si>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</si>
  <si>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</si>
  <si>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</si>
  <si>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</si>
  <si>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</si>
  <si>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</si>
  <si>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</si>
  <si>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</si>
  <si>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</si>
  <si>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</si>
  <si>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</si>
  <si>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</si>
  <si>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</si>
  <si>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</si>
  <si>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</si>
  <si>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</si>
  <si>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</si>
  <si>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</si>
  <si>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</si>
  <si>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</si>
  <si>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</si>
  <si>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</si>
  <si>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</si>
  <si>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</si>
  <si>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</si>
  <si>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</si>
  <si>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</si>
  <si>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</si>
  <si>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</si>
  <si>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</si>
  <si>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</si>
  <si>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</si>
  <si>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</si>
  <si>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</si>
  <si>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</si>
  <si>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</si>
  <si>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</si>
  <si>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</si>
  <si>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</si>
  <si>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</si>
  <si>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</si>
  <si>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</si>
  <si>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</si>
  <si>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</si>
  <si>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</si>
  <si>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</si>
  <si>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</si>
  <si>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</si>
  <si>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</si>
  <si>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</si>
  <si>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</si>
  <si>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</si>
  <si>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</si>
  <si>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</si>
  <si>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</si>
  <si>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</si>
  <si>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</si>
  <si>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</si>
  <si>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</si>
  <si>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</si>
  <si>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</si>
  <si>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</si>
  <si>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</si>
  <si>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</si>
  <si>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</si>
  <si>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</si>
  <si>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</si>
  <si>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</si>
  <si>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</si>
  <si>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</si>
  <si>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</si>
  <si>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</si>
  <si>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</si>
  <si>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</si>
  <si>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</si>
  <si>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</si>
  <si>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</si>
  <si>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</si>
  <si>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</si>
  <si>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</si>
  <si>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</si>
  <si>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</si>
  <si>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</si>
  <si>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</si>
  <si>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</si>
  <si>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</si>
  <si>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</si>
  <si>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</si>
  <si>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</si>
  <si>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</si>
  <si>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</si>
  <si>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</si>
  <si>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</si>
  <si>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</si>
  <si>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</si>
  <si>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</si>
  <si>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</si>
  <si>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</si>
  <si>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</si>
  <si>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</si>
  <si>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</si>
  <si>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</si>
  <si>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</si>
  <si>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</si>
  <si>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</si>
  <si>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</si>
  <si>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</si>
  <si>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</si>
  <si>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</si>
  <si>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</si>
  <si>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</si>
  <si>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</si>
  <si>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</si>
  <si>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</si>
  <si>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</si>
  <si>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</si>
  <si>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</si>
  <si>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</si>
  <si>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</si>
  <si>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</si>
  <si>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</si>
  <si>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</si>
  <si>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</si>
  <si>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</si>
  <si>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</si>
  <si>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</si>
  <si>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</si>
  <si>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</si>
  <si>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</si>
  <si>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</si>
  <si>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</si>
  <si>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</si>
  <si>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</si>
  <si>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</si>
  <si>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</si>
  <si>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</si>
  <si>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</si>
  <si>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</si>
  <si>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</si>
  <si>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</si>
  <si>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</si>
  <si>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</si>
  <si>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</si>
  <si>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</si>
  <si>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</si>
  <si>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</si>
  <si>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</si>
  <si>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</si>
  <si>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</si>
  <si>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</si>
  <si>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</si>
  <si>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</si>
  <si>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</si>
  <si>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</si>
  <si>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</si>
  <si>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</si>
  <si>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</si>
  <si>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</si>
  <si>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</si>
  <si>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</si>
  <si>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</si>
  <si>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</si>
  <si>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</si>
  <si>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</si>
  <si>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</si>
  <si>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</si>
  <si>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</si>
  <si>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</si>
  <si>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</si>
  <si>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</si>
  <si>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</si>
  <si>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</si>
  <si>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</si>
  <si>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</si>
  <si>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</si>
  <si>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</si>
  <si>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</si>
  <si>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</si>
  <si>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</si>
  <si>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</si>
  <si>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</si>
  <si>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</si>
  <si>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</si>
  <si>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</si>
  <si>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</si>
  <si>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</si>
  <si>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</si>
  <si>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</si>
  <si>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</si>
  <si>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</si>
  <si>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</si>
  <si>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</si>
  <si>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</si>
  <si>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</si>
  <si>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</si>
  <si>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</si>
  <si>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</si>
  <si>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</si>
  <si>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</si>
  <si>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</si>
  <si>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</si>
  <si>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</si>
  <si>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</si>
  <si>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</si>
  <si>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</si>
  <si>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</si>
  <si>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</si>
  <si>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</si>
  <si>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</si>
  <si>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</si>
  <si>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</si>
  <si>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</si>
  <si>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</si>
  <si>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</si>
  <si>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</si>
  <si>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</si>
  <si>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</si>
  <si>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</si>
  <si>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</si>
  <si>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</si>
  <si>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</si>
  <si>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</si>
  <si>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</si>
  <si>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</si>
  <si>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</si>
  <si>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</si>
  <si>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</si>
  <si>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</si>
  <si>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</si>
  <si>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</si>
  <si>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</si>
  <si>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</si>
  <si>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</si>
  <si>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</si>
  <si>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</si>
  <si>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</si>
  <si>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</si>
  <si>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</si>
  <si>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</si>
  <si>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</si>
  <si>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</si>
  <si>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</si>
  <si>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</si>
  <si>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</si>
  <si>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</si>
  <si>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</si>
  <si>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</si>
  <si>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</si>
  <si>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</si>
  <si>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</si>
  <si>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</si>
  <si>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</si>
  <si>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</si>
  <si>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</si>
  <si>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</si>
  <si>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</si>
  <si>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</si>
  <si>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</si>
  <si>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</si>
  <si>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</si>
  <si>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</si>
  <si>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</si>
  <si>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</si>
  <si>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</si>
  <si>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</si>
  <si>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</si>
  <si>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</si>
  <si>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</si>
  <si>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</si>
  <si>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</si>
  <si>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</si>
  <si>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</si>
  <si>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</si>
  <si>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</si>
  <si>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</si>
  <si>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</si>
  <si>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</si>
  <si>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</si>
  <si>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</si>
  <si>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</si>
  <si>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</si>
  <si>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</si>
  <si>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</si>
  <si>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</si>
  <si>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</si>
  <si>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</si>
  <si>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</si>
  <si>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</si>
  <si>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</si>
  <si>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</si>
  <si>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</si>
  <si>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</si>
  <si>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</si>
  <si>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</si>
  <si>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</si>
  <si>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</si>
  <si>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</si>
  <si>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</si>
  <si>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</si>
  <si>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</si>
  <si>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</si>
  <si>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</si>
  <si>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</si>
  <si>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</si>
  <si>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</si>
  <si>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</si>
  <si>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</si>
  <si>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</si>
  <si>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</si>
  <si>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</si>
  <si>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</si>
  <si>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</si>
  <si>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</si>
  <si>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</si>
  <si>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</si>
  <si>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</si>
  <si>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</si>
  <si>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</si>
  <si>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</si>
  <si>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</si>
  <si>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</si>
  <si>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</si>
  <si>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</si>
  <si>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</si>
  <si>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</si>
  <si>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</si>
  <si>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</si>
  <si>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</si>
  <si>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</si>
  <si>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</si>
  <si>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</si>
  <si>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</si>
  <si>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</si>
  <si>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</si>
  <si>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</si>
  <si>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</si>
  <si>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</si>
  <si>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</si>
  <si>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</si>
  <si>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</si>
  <si>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</si>
  <si>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</si>
  <si>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</si>
  <si>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</si>
  <si>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</si>
  <si>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</si>
  <si>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</si>
  <si>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</si>
  <si>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</si>
  <si>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</si>
  <si>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</si>
  <si>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</si>
  <si>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</si>
  <si>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</si>
  <si>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</si>
  <si>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</si>
  <si>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</si>
  <si>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</si>
  <si>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</si>
  <si>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</si>
  <si>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</si>
  <si>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</si>
  <si>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</si>
  <si>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</si>
  <si>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</si>
  <si>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</si>
  <si>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</si>
  <si>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</si>
  <si>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</si>
  <si>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</si>
  <si>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</si>
  <si>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</si>
  <si>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</si>
  <si>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</si>
  <si>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</si>
  <si>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</si>
  <si>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</si>
  <si>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</si>
  <si>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</si>
  <si>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</si>
  <si>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</si>
  <si>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</si>
  <si>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</si>
  <si>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</si>
  <si>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</si>
  <si>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</si>
  <si>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</si>
  <si>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</si>
  <si>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</si>
  <si>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</si>
  <si>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</si>
  <si>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</si>
  <si>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</si>
  <si>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</si>
  <si>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</si>
  <si>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</si>
  <si>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</si>
  <si>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</si>
  <si>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</si>
  <si>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</si>
  <si>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</si>
  <si>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</si>
  <si>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</si>
  <si>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</si>
  <si>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</si>
  <si>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</si>
  <si>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</si>
  <si>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</si>
  <si>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</si>
  <si>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</si>
  <si>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</si>
  <si>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</si>
  <si>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</si>
  <si>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</si>
  <si>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</si>
  <si>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</si>
  <si>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</si>
  <si>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</si>
  <si>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</si>
  <si>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</si>
  <si>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</si>
  <si>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</si>
  <si>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</si>
  <si>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</si>
  <si>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</si>
  <si>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</si>
  <si>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</si>
  <si>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</si>
  <si>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</si>
  <si>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</si>
  <si>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</si>
  <si>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</si>
  <si>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</si>
  <si>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</si>
  <si>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</si>
  <si>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</si>
  <si>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</si>
  <si>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</si>
  <si>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</si>
  <si>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</si>
  <si>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</si>
  <si>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</si>
  <si>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</si>
  <si>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</si>
  <si>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</si>
  <si>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</si>
  <si>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</si>
  <si>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</si>
  <si>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</si>
  <si>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</si>
  <si>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</si>
  <si>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</si>
  <si>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</si>
  <si>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</si>
  <si>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</si>
  <si>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</si>
  <si>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</si>
  <si>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</si>
  <si>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</si>
  <si>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</si>
  <si>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</si>
  <si>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</si>
  <si>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</si>
  <si>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</si>
  <si>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</si>
  <si>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</si>
  <si>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</si>
  <si>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</si>
  <si>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</si>
  <si>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</si>
  <si>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</si>
  <si>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</si>
  <si>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</si>
  <si>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</si>
  <si>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</si>
  <si>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</si>
  <si>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</si>
  <si>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</si>
  <si>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</si>
  <si>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</si>
  <si>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</si>
  <si>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</si>
  <si>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</si>
  <si>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</si>
  <si>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</si>
  <si>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</si>
  <si>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</si>
  <si>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</si>
  <si>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</si>
  <si>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</si>
  <si>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</si>
  <si>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</si>
  <si>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</si>
  <si>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</si>
  <si>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</si>
  <si>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</si>
  <si>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</si>
  <si>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</si>
  <si>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</si>
  <si>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</si>
  <si>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</si>
  <si>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</si>
  <si>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</si>
  <si>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</si>
  <si>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</si>
  <si>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</si>
  <si>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</si>
  <si>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</si>
  <si>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</si>
  <si>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</si>
  <si>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</si>
  <si>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</si>
  <si>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</si>
  <si>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</si>
  <si>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</si>
  <si>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</si>
  <si>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</si>
  <si>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</si>
  <si>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</si>
  <si>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</si>
  <si>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</si>
  <si>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</si>
  <si>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</si>
  <si>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</si>
  <si>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</si>
  <si>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</si>
  <si>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</si>
  <si>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</si>
  <si>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</si>
  <si>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</si>
  <si>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</si>
  <si>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</si>
  <si>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</si>
  <si>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</si>
  <si>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</si>
  <si>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</si>
  <si>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</si>
  <si>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</si>
  <si>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</si>
  <si>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</si>
  <si>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</si>
  <si>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</si>
  <si>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</si>
  <si>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</si>
  <si>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</si>
  <si>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</si>
  <si>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</si>
  <si>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</si>
  <si>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</si>
  <si>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</si>
  <si>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</si>
  <si>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</si>
  <si>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</si>
  <si>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</si>
  <si>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</si>
  <si>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</si>
  <si>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</si>
  <si>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</si>
  <si>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</si>
  <si>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</si>
  <si>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</si>
  <si>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</si>
  <si>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</si>
  <si>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</si>
  <si>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</si>
  <si>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</si>
  <si>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</si>
  <si>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</si>
  <si>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</si>
  <si>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</si>
  <si>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</si>
  <si>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</si>
  <si>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</si>
  <si>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</si>
  <si>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</si>
  <si>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</si>
  <si>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</si>
  <si>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</si>
  <si>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</si>
  <si>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</si>
  <si>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</si>
  <si>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</si>
  <si>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</si>
  <si>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</si>
  <si>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</si>
  <si>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</si>
  <si>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</si>
  <si>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</si>
  <si>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</si>
  <si>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</si>
  <si>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</si>
  <si>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</si>
  <si>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</si>
  <si>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</si>
  <si>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</si>
  <si>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</si>
  <si>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</si>
  <si>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</si>
  <si>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</si>
  <si>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</si>
  <si>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</si>
  <si>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</si>
  <si>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</si>
  <si>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</si>
  <si>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</si>
  <si>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</si>
  <si>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</si>
  <si>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</si>
  <si>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</si>
  <si>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</si>
  <si>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</si>
  <si>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</si>
  <si>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</si>
  <si>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</si>
  <si>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</si>
  <si>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</si>
  <si>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</si>
  <si>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</si>
  <si>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</si>
  <si>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</si>
  <si>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</si>
  <si>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</si>
  <si>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</si>
  <si>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</si>
  <si>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</si>
  <si>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</si>
  <si>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</si>
  <si>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</si>
  <si>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</si>
  <si>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</si>
  <si>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</si>
  <si>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</si>
  <si>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</si>
  <si>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</si>
  <si>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</si>
  <si>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</si>
  <si>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</si>
  <si>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</si>
  <si>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</si>
  <si>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</si>
  <si>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</si>
  <si>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</si>
  <si>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</si>
  <si>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</si>
  <si>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</si>
  <si>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</si>
  <si>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</si>
  <si>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</si>
  <si>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</si>
  <si>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</si>
  <si>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</si>
  <si>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</si>
  <si>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</si>
  <si>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</si>
  <si>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</si>
  <si>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</si>
  <si>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</si>
  <si>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</si>
  <si>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</si>
  <si>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</si>
  <si>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</si>
  <si>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</si>
  <si>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</si>
  <si>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</si>
  <si>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</si>
  <si>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</si>
  <si>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</si>
  <si>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</si>
  <si>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</si>
  <si>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</si>
  <si>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</si>
  <si>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</si>
  <si>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</si>
  <si>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</si>
  <si>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</si>
  <si>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</si>
  <si>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</si>
  <si>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</si>
  <si>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</si>
  <si>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</si>
  <si>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</si>
  <si>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</si>
  <si>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</si>
  <si>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</si>
  <si>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</si>
  <si>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</si>
  <si>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</si>
  <si>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</si>
  <si>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</si>
  <si>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</si>
  <si>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</si>
  <si>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</si>
  <si>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</si>
  <si>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</si>
  <si>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</si>
  <si>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</si>
  <si>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</si>
  <si>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</si>
  <si>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</si>
  <si>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</si>
  <si>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</si>
  <si>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</si>
  <si>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</si>
  <si>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</si>
  <si>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</si>
  <si>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</si>
  <si>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</si>
  <si>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</si>
  <si>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</si>
  <si>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</si>
  <si>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</si>
  <si>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</si>
  <si>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</si>
  <si>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</si>
  <si>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</si>
  <si>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</si>
  <si>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</si>
  <si>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</si>
  <si>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</si>
  <si>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</si>
  <si>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</si>
  <si>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</si>
  <si>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</si>
  <si>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</si>
  <si>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</si>
  <si>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</si>
  <si>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</si>
  <si>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</si>
  <si>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</si>
  <si>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</si>
  <si>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</si>
  <si>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</si>
  <si>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</si>
  <si>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</si>
  <si>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</si>
  <si>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</si>
  <si>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</si>
  <si>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</si>
  <si>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</si>
  <si>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</si>
  <si>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</si>
  <si>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</si>
  <si>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</si>
  <si>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</si>
  <si>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</si>
  <si>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</si>
  <si>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</si>
  <si>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</si>
  <si>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</si>
  <si>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</si>
  <si>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</si>
  <si>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</si>
  <si>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</si>
  <si>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</si>
  <si>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</si>
  <si>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</si>
  <si>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</si>
  <si>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</si>
  <si>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</si>
  <si>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</si>
  <si>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</si>
  <si>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</si>
  <si>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</si>
  <si>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</si>
  <si>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</si>
  <si>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</si>
  <si>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</si>
  <si>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</si>
  <si>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</si>
  <si>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</si>
  <si>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</si>
  <si>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</si>
  <si>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</si>
  <si>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</si>
  <si>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</si>
  <si>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</si>
  <si>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</si>
  <si>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</si>
  <si>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</si>
  <si>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</si>
  <si>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</si>
  <si>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</si>
  <si>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</si>
  <si>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</si>
  <si>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</si>
  <si>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</si>
  <si>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</si>
  <si>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</si>
  <si>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</si>
  <si>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</si>
  <si>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</si>
  <si>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</si>
  <si>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</si>
  <si>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</si>
  <si>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</si>
  <si>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</si>
  <si>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</si>
  <si>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</si>
  <si>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</si>
  <si>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</si>
  <si>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</si>
  <si>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</si>
  <si>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</si>
  <si>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</si>
  <si>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</si>
  <si>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</si>
  <si>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</si>
  <si>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</si>
  <si>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</si>
  <si>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</si>
  <si>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</si>
  <si>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</si>
  <si>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</si>
  <si>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</si>
  <si>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</si>
  <si>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</si>
  <si>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</si>
  <si>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</si>
  <si>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</si>
  <si>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</si>
  <si>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</si>
  <si>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</si>
  <si>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</si>
  <si>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</si>
  <si>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</si>
  <si>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</si>
  <si>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</si>
  <si>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</si>
  <si>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</si>
  <si>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</si>
  <si>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</si>
  <si>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</si>
  <si>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</si>
  <si>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</si>
  <si>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</si>
  <si>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</si>
  <si>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</si>
  <si>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</si>
  <si>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</si>
  <si>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</si>
  <si>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</si>
  <si>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</si>
  <si>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</si>
  <si>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</si>
  <si>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</si>
  <si>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</si>
  <si>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</si>
  <si>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</si>
  <si>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</si>
  <si>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</si>
  <si>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</si>
  <si>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</si>
  <si>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</si>
  <si>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</si>
  <si>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</si>
  <si>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</si>
  <si>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</si>
  <si>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</si>
  <si>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</si>
  <si>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</si>
  <si>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</si>
  <si>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</si>
  <si>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</si>
  <si>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</si>
  <si>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</si>
  <si>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</si>
  <si>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</si>
  <si>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</si>
  <si>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</si>
  <si>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</si>
  <si>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</si>
  <si>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</si>
  <si>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</si>
  <si>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</si>
  <si>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</si>
  <si>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</si>
  <si>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</si>
  <si>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</si>
  <si>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</si>
  <si>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</si>
  <si>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</si>
  <si>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</si>
  <si>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</si>
  <si>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</si>
  <si>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</si>
  <si>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</si>
  <si>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</si>
  <si>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</si>
  <si>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</si>
  <si>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</si>
  <si>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</si>
  <si>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</si>
  <si>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</si>
  <si>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</si>
  <si>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</si>
  <si>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</si>
  <si>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</si>
  <si>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</si>
  <si>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</si>
  <si>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</si>
  <si>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</si>
  <si>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</si>
  <si>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</si>
  <si>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</si>
  <si>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</si>
  <si>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</si>
  <si>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</si>
  <si>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</si>
  <si>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</si>
  <si>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</si>
  <si>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</si>
  <si>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</si>
  <si>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</si>
  <si>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</si>
  <si>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</si>
  <si>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</si>
  <si>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</si>
  <si>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</si>
  <si>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</si>
  <si>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</si>
  <si>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</si>
  <si>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</si>
  <si>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</si>
  <si>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</si>
  <si>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</si>
  <si>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</si>
  <si>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</si>
  <si>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</si>
  <si>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</si>
  <si>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</si>
  <si>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</si>
  <si>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</si>
  <si>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</si>
  <si>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</si>
  <si>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</si>
  <si>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</si>
  <si>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</si>
  <si>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</si>
  <si>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</si>
  <si>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</si>
  <si>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</si>
  <si>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</si>
  <si>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</si>
  <si>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</si>
  <si>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</si>
  <si>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</si>
  <si>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</si>
  <si>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</si>
  <si>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</si>
  <si>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</si>
  <si>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</si>
  <si>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</si>
  <si>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</si>
  <si>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</si>
  <si>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</si>
  <si>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</si>
  <si>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</si>
  <si>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</si>
  <si>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</si>
  <si>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</si>
  <si>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</si>
  <si>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</si>
  <si>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</si>
  <si>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</si>
  <si>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</si>
  <si>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</si>
  <si>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</si>
  <si>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</si>
  <si>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</si>
  <si>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</si>
  <si>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</si>
  <si>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</si>
  <si>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</si>
  <si>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</si>
  <si>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</si>
  <si>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</si>
  <si>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</si>
  <si>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</si>
  <si>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</si>
  <si>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</si>
  <si>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</si>
  <si>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</si>
  <si>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</si>
  <si>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</si>
  <si>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</si>
  <si>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</si>
  <si>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</si>
  <si>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</si>
  <si>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</si>
  <si>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</si>
  <si>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</si>
  <si>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</si>
  <si>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</si>
  <si>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</si>
  <si>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</si>
  <si>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</si>
  <si>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</si>
  <si>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</si>
  <si>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</si>
  <si>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</si>
  <si>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</si>
  <si>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</si>
  <si>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</si>
  <si>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</si>
  <si>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</si>
  <si>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</si>
  <si>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</si>
  <si>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</si>
  <si>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</si>
  <si>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</si>
  <si>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</si>
  <si>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</si>
  <si>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</si>
  <si>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</si>
  <si>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</si>
  <si>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</si>
  <si>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</si>
  <si>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</si>
  <si>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</si>
  <si>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</si>
  <si>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</si>
  <si>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</si>
  <si>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</si>
  <si>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</si>
  <si>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</si>
  <si>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</si>
  <si>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</si>
  <si>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</si>
  <si>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</si>
  <si>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</si>
  <si>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</si>
  <si>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</si>
  <si>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</si>
  <si>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</si>
  <si>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</si>
  <si>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</si>
  <si>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</si>
  <si>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</si>
  <si>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</si>
  <si>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</si>
  <si>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</si>
  <si>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</si>
  <si>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</si>
  <si>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</si>
  <si>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</si>
  <si>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</si>
  <si>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</si>
  <si>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</si>
  <si>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</si>
  <si>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</si>
  <si>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</si>
  <si>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</si>
  <si>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</si>
  <si>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</si>
  <si>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</si>
  <si>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</si>
  <si>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</si>
  <si>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</si>
  <si>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</si>
  <si>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</si>
  <si>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</si>
  <si>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</si>
  <si>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</si>
  <si>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</si>
  <si>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</si>
  <si>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</si>
  <si>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</si>
  <si>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</si>
  <si>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</si>
  <si>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</si>
  <si>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</si>
  <si>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</si>
  <si>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</si>
  <si>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</si>
  <si>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</si>
  <si>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</si>
  <si>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</si>
  <si>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</si>
  <si>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</si>
  <si>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</si>
  <si>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</si>
  <si>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</si>
  <si>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</si>
  <si>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</si>
  <si>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</si>
  <si>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</si>
  <si>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</si>
  <si>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</si>
  <si>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</si>
  <si>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</si>
  <si>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</si>
  <si>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</si>
  <si>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</si>
  <si>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</si>
  <si>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</si>
  <si>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</si>
  <si>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</si>
  <si>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</si>
  <si>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</si>
  <si>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</si>
  <si>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</si>
  <si>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</si>
  <si>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</si>
  <si>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</si>
  <si>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</si>
  <si>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</si>
  <si>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</si>
  <si>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</si>
  <si>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</si>
  <si>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</si>
  <si>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</si>
  <si>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</si>
  <si>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</si>
  <si>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</si>
  <si>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</si>
  <si>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</si>
  <si>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</si>
  <si>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</si>
  <si>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</si>
  <si>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</si>
  <si>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</si>
  <si>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</si>
  <si>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</si>
  <si>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</si>
  <si>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</si>
  <si>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</si>
  <si>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</si>
  <si>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</si>
  <si>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</si>
  <si>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</si>
  <si>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</si>
  <si>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</si>
  <si>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</si>
  <si>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</si>
  <si>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</si>
  <si>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</si>
  <si>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</si>
  <si>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</si>
  <si>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</si>
  <si>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</si>
  <si>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</si>
  <si>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</si>
  <si>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</si>
  <si>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</si>
  <si>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</si>
  <si>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</si>
  <si>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</si>
  <si>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</si>
  <si>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</si>
  <si>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</si>
  <si>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</si>
  <si>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</si>
  <si>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</si>
  <si>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</si>
  <si>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</si>
  <si>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</si>
  <si>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</si>
  <si>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</si>
  <si>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</si>
  <si>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</si>
  <si>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</si>
  <si>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</si>
  <si>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</si>
  <si>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</si>
  <si>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</si>
  <si>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</si>
  <si>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</si>
  <si>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</si>
  <si>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</si>
  <si>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</si>
  <si>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</si>
  <si>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</si>
  <si>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</si>
  <si>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</si>
  <si>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</si>
  <si>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</si>
  <si>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</si>
  <si>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</si>
  <si>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</si>
  <si>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</si>
  <si>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</si>
  <si>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</si>
  <si>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</si>
  <si>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</si>
  <si>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</si>
  <si>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</si>
  <si>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</si>
  <si>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</si>
  <si>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</si>
  <si>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</si>
  <si>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</si>
  <si>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</si>
  <si>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</si>
  <si>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</si>
  <si>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</si>
  <si>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</si>
  <si>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</si>
  <si>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</si>
  <si>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</si>
  <si>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</si>
  <si>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</si>
  <si>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</si>
  <si>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</si>
  <si>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</si>
  <si>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</si>
  <si>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</si>
  <si>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</si>
  <si>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</si>
  <si>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</si>
  <si>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</si>
  <si>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</si>
  <si>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</si>
  <si>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</si>
  <si>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</si>
  <si>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</si>
  <si>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</si>
  <si>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</si>
  <si>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</si>
  <si>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</si>
  <si>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</si>
  <si>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</si>
  <si>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</si>
  <si>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</si>
  <si>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</si>
  <si>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</si>
  <si>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</si>
  <si>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</si>
  <si>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</si>
  <si>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</si>
  <si>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</si>
  <si>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</si>
  <si>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</si>
  <si>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</si>
  <si>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</si>
  <si>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</si>
  <si>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</si>
  <si>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</si>
  <si>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</si>
  <si>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</si>
  <si>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</si>
  <si>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</si>
  <si>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</si>
  <si>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</si>
  <si>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</si>
  <si>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</si>
  <si>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</si>
  <si>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</si>
  <si>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</si>
  <si>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</si>
  <si>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</si>
  <si>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</si>
  <si>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</si>
  <si>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</si>
  <si>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</si>
  <si>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</si>
  <si>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</si>
  <si>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</si>
  <si>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</si>
  <si>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</si>
  <si>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</si>
  <si>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</si>
  <si>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</si>
  <si>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</si>
  <si>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</si>
  <si>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</si>
  <si>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</si>
  <si>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</si>
  <si>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</si>
  <si>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</si>
  <si>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</si>
  <si>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</si>
  <si>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</si>
  <si>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</si>
  <si>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</si>
  <si>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</si>
  <si>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</si>
  <si>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</si>
  <si>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</si>
  <si>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</si>
  <si>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</si>
  <si>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</si>
  <si>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</si>
  <si>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</si>
  <si>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</si>
  <si>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</si>
  <si>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</si>
  <si>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</si>
  <si>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</si>
  <si>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</si>
  <si>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</si>
  <si>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</si>
  <si>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</si>
  <si>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</si>
  <si>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</si>
  <si>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</si>
  <si>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</si>
  <si>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</si>
  <si>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</si>
  <si>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</si>
  <si>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</si>
  <si>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</si>
  <si>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</si>
  <si>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</si>
  <si>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</si>
  <si>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</si>
  <si>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</si>
  <si>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</si>
  <si>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</si>
  <si>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</si>
  <si>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</si>
  <si>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</si>
  <si>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</si>
  <si>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</si>
  <si>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</si>
  <si>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</si>
  <si>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</si>
  <si>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</si>
  <si>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</si>
  <si>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</si>
  <si>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</si>
  <si>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</si>
  <si>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</si>
  <si>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</si>
  <si>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</si>
  <si>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</si>
  <si>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</si>
  <si>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</si>
  <si>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</si>
  <si>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</si>
  <si>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</si>
  <si>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</si>
  <si>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</si>
  <si>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</si>
  <si>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</si>
  <si>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</si>
  <si>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</si>
  <si>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</si>
  <si>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</si>
  <si>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</si>
  <si>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</si>
  <si>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</si>
  <si>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</si>
  <si>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</si>
  <si>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</si>
  <si>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</si>
  <si>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</si>
  <si>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</si>
  <si>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</si>
  <si>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</si>
  <si>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</si>
  <si>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</si>
  <si>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</si>
  <si>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</si>
  <si>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</si>
  <si>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</si>
  <si>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</si>
  <si>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</si>
  <si>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</si>
  <si>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</si>
  <si>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</si>
  <si>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</si>
  <si>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</si>
  <si>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</si>
  <si>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</si>
  <si>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</si>
  <si>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</si>
  <si>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</si>
  <si>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</si>
  <si>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</si>
  <si>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</si>
  <si>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</si>
  <si>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</si>
  <si>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</si>
  <si>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</si>
  <si>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</si>
  <si>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</si>
  <si>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</si>
  <si>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</si>
  <si>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</si>
  <si>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</si>
  <si>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</si>
  <si>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</si>
  <si>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</si>
  <si>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</si>
  <si>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</si>
  <si>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</si>
  <si>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</si>
  <si>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</si>
  <si>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</si>
  <si>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</si>
  <si>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</si>
  <si>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</si>
  <si>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</si>
  <si>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</si>
  <si>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</si>
  <si>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</si>
  <si>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</si>
  <si>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</si>
  <si>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</si>
  <si>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</si>
  <si>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</si>
  <si>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</si>
  <si>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</si>
  <si>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</si>
  <si>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</si>
  <si>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</si>
  <si>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</si>
  <si>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</si>
  <si>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</si>
  <si>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</si>
  <si>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</si>
  <si>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</si>
  <si>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</si>
  <si>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</si>
  <si>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</si>
  <si>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</si>
  <si>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</si>
  <si>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</si>
  <si>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</si>
  <si>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</si>
  <si>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</si>
  <si>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</si>
  <si>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</si>
  <si>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</si>
  <si>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</si>
  <si>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</si>
  <si>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</si>
  <si>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</si>
  <si>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</si>
  <si>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</si>
  <si>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</si>
  <si>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</si>
  <si>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</si>
  <si>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</si>
  <si>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</si>
  <si>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</si>
  <si>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</si>
  <si>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</si>
  <si>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</si>
  <si>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</si>
  <si>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</si>
  <si>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</si>
  <si>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</si>
  <si>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</si>
  <si>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</si>
  <si>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</si>
  <si>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</si>
  <si>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</si>
  <si>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</si>
  <si>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</si>
  <si>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</si>
  <si>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</si>
  <si>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</si>
  <si>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</si>
  <si>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</si>
  <si>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</si>
  <si>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</si>
  <si>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</si>
  <si>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</si>
  <si>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</si>
  <si>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</si>
  <si>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</si>
  <si>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</si>
  <si>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</si>
  <si>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</si>
  <si>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</si>
  <si>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</si>
  <si>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</si>
  <si>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</si>
  <si>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</si>
  <si>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</si>
  <si>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</si>
  <si>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</si>
  <si>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</si>
  <si>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</si>
  <si>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</si>
  <si>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</si>
  <si>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</si>
  <si>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</si>
  <si>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</si>
  <si>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</si>
  <si>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</si>
  <si>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</si>
  <si>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</si>
  <si>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</si>
  <si>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</si>
  <si>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</si>
  <si>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</si>
  <si>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</si>
  <si>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</si>
  <si>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</si>
  <si>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</si>
  <si>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</si>
  <si>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</si>
  <si>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</si>
  <si>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</si>
  <si>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</si>
  <si>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</si>
  <si>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</si>
  <si>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</si>
  <si>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</si>
  <si>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</si>
  <si>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</si>
  <si>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</si>
  <si>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</si>
  <si>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</si>
  <si>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</si>
  <si>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</si>
  <si>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</si>
  <si>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</si>
  <si>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</si>
  <si>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</si>
  <si>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</si>
  <si>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</si>
  <si>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</si>
  <si>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</si>
  <si>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</si>
  <si>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</si>
  <si>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</si>
  <si>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</si>
  <si>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</si>
  <si>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</si>
  <si>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</si>
  <si>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</si>
  <si>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</si>
  <si>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</si>
  <si>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</si>
  <si>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</si>
  <si>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</si>
  <si>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</si>
  <si>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</si>
  <si>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</si>
  <si>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</si>
  <si>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</si>
  <si>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</si>
  <si>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</si>
  <si>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</si>
  <si>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</si>
  <si>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</si>
  <si>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</si>
  <si>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</si>
  <si>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</si>
  <si>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</si>
  <si>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</si>
  <si>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</si>
  <si>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</si>
  <si>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</si>
  <si>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</si>
  <si>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</si>
  <si>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</si>
  <si>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</si>
  <si>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</si>
  <si>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</si>
  <si>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</si>
  <si>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</si>
  <si>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</si>
  <si>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</si>
  <si>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</si>
  <si>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</si>
  <si>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</si>
  <si>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</si>
  <si>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</si>
  <si>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</si>
  <si>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</si>
  <si>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</si>
  <si>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</si>
  <si>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</si>
  <si>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</si>
  <si>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</si>
  <si>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</si>
  <si>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</si>
  <si>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</si>
  <si>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</si>
  <si>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</si>
  <si>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</si>
  <si>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</si>
  <si>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</si>
  <si>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</si>
  <si>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</si>
  <si>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</si>
  <si>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</si>
  <si>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</si>
  <si>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</si>
  <si>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</si>
  <si>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</si>
  <si>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</si>
  <si>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</si>
  <si>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</si>
  <si>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</si>
  <si>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</si>
  <si>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</si>
  <si>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</si>
  <si>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</si>
  <si>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</si>
  <si>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</si>
  <si>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</si>
  <si>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</si>
  <si>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</si>
  <si>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</si>
  <si>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</si>
  <si>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</si>
  <si>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</si>
  <si>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</si>
  <si>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</si>
  <si>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</si>
  <si>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</si>
  <si>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</si>
  <si>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</si>
  <si>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</si>
  <si>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</si>
  <si>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</si>
  <si>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</si>
  <si>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</si>
  <si>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</si>
  <si>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</si>
  <si>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</si>
  <si>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</si>
  <si>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</si>
  <si>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</si>
  <si>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</si>
  <si>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</si>
  <si>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</si>
  <si>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</si>
  <si>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</si>
  <si>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</si>
  <si>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</si>
  <si>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</si>
  <si>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</si>
  <si>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</si>
  <si>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</si>
  <si>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</si>
  <si>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</si>
  <si>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</si>
  <si>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</si>
  <si>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</si>
  <si>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</si>
  <si>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</si>
  <si>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</si>
  <si>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</si>
  <si>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</si>
  <si>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</si>
  <si>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</si>
  <si>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</si>
  <si>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</si>
  <si>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</si>
  <si>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</si>
  <si>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</si>
  <si>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</si>
  <si>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</si>
  <si>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</si>
  <si>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</si>
  <si>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</si>
  <si>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</si>
  <si>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</si>
  <si>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</si>
  <si>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</si>
  <si>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</si>
  <si>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</si>
  <si>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</si>
  <si>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</si>
  <si>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</si>
  <si>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</si>
  <si>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</si>
  <si>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</si>
  <si>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</si>
  <si>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</si>
  <si>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</si>
  <si>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</si>
  <si>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</si>
  <si>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</si>
  <si>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</si>
  <si>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</si>
  <si>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</si>
  <si>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</si>
  <si>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</si>
  <si>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</si>
  <si>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</si>
  <si>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</si>
  <si>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</si>
  <si>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</si>
  <si>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</si>
  <si>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</si>
  <si>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</si>
  <si>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</si>
  <si>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</si>
  <si>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</si>
  <si>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</si>
  <si>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</si>
  <si>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</si>
  <si>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</si>
  <si>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</si>
  <si>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</si>
  <si>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</si>
  <si>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</si>
  <si>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</si>
  <si>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</si>
  <si>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</si>
  <si>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</si>
  <si>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</si>
  <si>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</si>
  <si>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</si>
  <si>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</si>
  <si>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</si>
  <si>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</si>
  <si>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</si>
  <si>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</si>
  <si>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</si>
  <si>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</si>
  <si>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</si>
  <si>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</si>
  <si>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</si>
  <si>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</si>
  <si>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</si>
  <si>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</si>
  <si>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</si>
  <si>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</si>
  <si>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</si>
  <si>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</si>
  <si>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</si>
  <si>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</si>
  <si>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</si>
  <si>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</si>
  <si>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</si>
  <si>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</si>
  <si>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</si>
  <si>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</si>
  <si>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</si>
  <si>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</si>
  <si>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</si>
  <si>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</si>
  <si>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</si>
  <si>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</si>
  <si>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</si>
  <si>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</si>
  <si>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</si>
  <si>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</si>
  <si>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</si>
  <si>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</si>
  <si>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</si>
  <si>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</si>
  <si>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</si>
  <si>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</si>
  <si>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</si>
  <si>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</si>
  <si>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</si>
  <si>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</si>
  <si>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</si>
  <si>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</si>
  <si>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</si>
  <si>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</si>
  <si>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</si>
  <si>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</si>
  <si>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</si>
  <si>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</si>
  <si>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</si>
  <si>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</si>
  <si>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</si>
  <si>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</si>
  <si>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</si>
  <si>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</si>
  <si>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</si>
  <si>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</si>
  <si>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</si>
  <si>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</si>
  <si>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</si>
  <si>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</si>
  <si>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</si>
  <si>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</si>
  <si>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</si>
  <si>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</si>
  <si>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</si>
  <si>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</si>
  <si>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</si>
  <si>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</si>
  <si>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</si>
  <si>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</si>
  <si>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</si>
  <si>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</si>
  <si>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</si>
  <si>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</si>
  <si>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</si>
  <si>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</si>
  <si>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</si>
  <si>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</si>
  <si>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</si>
  <si>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</si>
  <si>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</si>
  <si>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</si>
  <si>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</si>
  <si>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</si>
  <si>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</si>
  <si>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</si>
  <si>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</si>
  <si>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</si>
  <si>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</si>
  <si>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</si>
  <si>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</si>
  <si>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</si>
  <si>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</si>
  <si>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</si>
  <si>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</si>
  <si>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</si>
  <si>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</si>
  <si>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</si>
  <si>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</si>
  <si>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</si>
  <si>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</si>
  <si>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</si>
  <si>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</si>
  <si>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</si>
  <si>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</si>
  <si>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</si>
  <si>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</si>
  <si>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</si>
  <si>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</si>
  <si>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</si>
  <si>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</si>
  <si>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</si>
  <si>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</si>
  <si>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</si>
  <si>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</si>
  <si>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</si>
  <si>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</si>
  <si>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</si>
  <si>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</si>
  <si>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</si>
  <si>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</si>
  <si>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</si>
  <si>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</si>
  <si>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</si>
  <si>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</si>
  <si>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</si>
  <si>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</si>
  <si>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</si>
  <si>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</si>
  <si>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</si>
  <si>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</si>
  <si>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</si>
  <si>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</si>
  <si>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</si>
  <si>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</si>
  <si>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</si>
  <si>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</si>
  <si>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</si>
  <si>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</si>
  <si>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</si>
  <si>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</si>
  <si>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</si>
  <si>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</si>
  <si>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</si>
  <si>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</si>
  <si>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</si>
  <si>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</si>
  <si>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</si>
  <si>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</si>
  <si>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</si>
  <si>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</si>
  <si>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</si>
  <si>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</si>
  <si>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</si>
  <si>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</si>
  <si>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</si>
  <si>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</si>
  <si>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</si>
  <si>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</si>
  <si>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</si>
  <si>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</si>
  <si>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</si>
  <si>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</si>
  <si>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</si>
  <si>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</si>
  <si>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</si>
  <si>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</si>
  <si>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</si>
  <si>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</si>
  <si>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</si>
  <si>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</si>
  <si>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</si>
  <si>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</si>
  <si>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</si>
  <si>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</si>
  <si>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</si>
  <si>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</si>
  <si>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</si>
  <si>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</si>
  <si>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</si>
  <si>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</si>
  <si>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</si>
  <si>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</si>
  <si>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</si>
  <si>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</si>
  <si>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</si>
  <si>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</si>
  <si>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</si>
  <si>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</si>
  <si>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</si>
  <si>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</si>
  <si>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</si>
  <si>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</si>
  <si>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</si>
  <si>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</si>
  <si>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</si>
  <si>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</si>
  <si>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</si>
  <si>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</si>
  <si>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</si>
  <si>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</si>
  <si>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</si>
  <si>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</si>
  <si>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</si>
  <si>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</si>
  <si>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</si>
  <si>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</si>
  <si>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</si>
  <si>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</si>
  <si>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</si>
  <si>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</si>
  <si>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</si>
  <si>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</si>
  <si>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</si>
  <si>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</si>
  <si>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</si>
  <si>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</si>
  <si>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</si>
  <si>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</si>
  <si>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</si>
  <si>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</si>
  <si>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</si>
  <si>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</si>
  <si>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</si>
  <si>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</si>
  <si>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</si>
  <si>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</si>
  <si>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</si>
  <si>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</si>
  <si>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</si>
  <si>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</si>
  <si>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</si>
  <si>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</si>
  <si>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</si>
  <si>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</si>
  <si>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</si>
  <si>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</si>
  <si>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</si>
  <si>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</si>
  <si>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</si>
  <si>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</si>
  <si>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</si>
  <si>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</si>
  <si>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</si>
  <si>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</si>
  <si>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</si>
  <si>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</si>
  <si>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</si>
  <si>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</si>
  <si>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</si>
  <si>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</si>
  <si>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</si>
  <si>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</si>
  <si>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</si>
  <si>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</si>
  <si>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</si>
  <si>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</si>
  <si>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</si>
  <si>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</si>
  <si>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</si>
  <si>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</si>
  <si>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</si>
  <si>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</si>
  <si>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</si>
  <si>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</si>
  <si>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</si>
  <si>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</si>
  <si>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</si>
  <si>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</si>
  <si>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</si>
  <si>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</si>
  <si>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</si>
  <si>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</si>
  <si>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</si>
  <si>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</si>
  <si>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</si>
  <si>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</si>
  <si>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</si>
  <si>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</si>
  <si>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</si>
  <si>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</si>
  <si>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</si>
  <si>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</si>
  <si>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</si>
  <si>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</si>
  <si>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</si>
  <si>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</si>
  <si>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</si>
  <si>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</si>
  <si>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</si>
  <si>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</si>
  <si>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</si>
  <si>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</si>
  <si>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</si>
  <si>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</si>
  <si>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</si>
  <si>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</si>
  <si>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</si>
  <si>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</si>
  <si>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</si>
  <si>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</si>
  <si>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</si>
  <si>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</si>
  <si>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</si>
  <si>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</si>
  <si>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</si>
  <si>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</si>
  <si>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</si>
  <si>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</si>
  <si>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</si>
  <si>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</si>
  <si>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</si>
  <si>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</si>
  <si>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</si>
  <si>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</si>
  <si>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</si>
  <si>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</si>
  <si>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</si>
  <si>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</si>
  <si>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</si>
  <si>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</si>
  <si>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</si>
  <si>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</si>
  <si>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</si>
  <si>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</si>
  <si>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</si>
  <si>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</si>
  <si>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</si>
  <si>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</si>
  <si>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</si>
  <si>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</si>
  <si>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</si>
  <si>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</si>
  <si>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</si>
  <si>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</si>
  <si>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</si>
  <si>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</si>
  <si>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</si>
  <si>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</si>
  <si>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</si>
  <si>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</si>
  <si>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</si>
  <si>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</si>
  <si>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</si>
  <si>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</si>
  <si>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</si>
  <si>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</si>
  <si>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</si>
  <si>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</si>
  <si>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</si>
  <si>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</si>
  <si>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</si>
  <si>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</si>
  <si>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</si>
  <si>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</si>
  <si>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</si>
  <si>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</si>
  <si>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</si>
  <si>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</si>
  <si>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</si>
  <si>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</si>
  <si>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</si>
  <si>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</si>
  <si>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</si>
  <si>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</si>
  <si>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</si>
  <si>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</si>
  <si>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</si>
  <si>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</si>
  <si>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</si>
  <si>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</si>
  <si>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</si>
  <si>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</si>
  <si>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</si>
  <si>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</si>
  <si>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</si>
  <si>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</si>
  <si>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</si>
  <si>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</si>
  <si>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</si>
  <si>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</si>
  <si>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</si>
  <si>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</si>
  <si>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</si>
  <si>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</si>
  <si>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</si>
  <si>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</si>
  <si>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</si>
  <si>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</si>
  <si>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</si>
  <si>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</si>
  <si>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</si>
  <si>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</si>
  <si>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</si>
  <si>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</si>
  <si>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</si>
  <si>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</si>
  <si>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</si>
  <si>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</si>
  <si>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</si>
  <si>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</si>
  <si>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</si>
  <si>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</si>
  <si>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</si>
  <si>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</si>
  <si>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</si>
  <si>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</si>
  <si>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</si>
  <si>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</si>
  <si>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</si>
  <si>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</si>
  <si>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</si>
  <si>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</si>
  <si>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</si>
  <si>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</si>
  <si>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</si>
  <si>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</si>
  <si>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</si>
  <si>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</si>
  <si>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</si>
  <si>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</si>
  <si>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</si>
  <si>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</si>
  <si>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</si>
  <si>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</si>
  <si>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</si>
  <si>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</si>
  <si>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</si>
  <si>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</si>
  <si>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</si>
  <si>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</si>
  <si>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</si>
  <si>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</si>
  <si>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</si>
  <si>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</si>
  <si>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</si>
  <si>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</si>
  <si>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</si>
  <si>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</si>
  <si>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</si>
  <si>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</si>
  <si>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</si>
  <si>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</si>
  <si>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</si>
  <si>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</si>
  <si>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</si>
  <si>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</si>
  <si>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</si>
  <si>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</si>
  <si>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</si>
  <si>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</si>
  <si>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</si>
  <si>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</si>
  <si>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</si>
  <si>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</si>
  <si>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</si>
  <si>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</si>
  <si>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</si>
  <si>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</si>
  <si>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</si>
  <si>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</si>
  <si>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</si>
  <si>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</si>
  <si>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</si>
  <si>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</si>
  <si>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</si>
  <si>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</si>
  <si>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</si>
  <si>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</si>
  <si>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</si>
  <si>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</si>
  <si>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</si>
  <si>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</si>
  <si>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</si>
  <si>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</si>
  <si>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</si>
  <si>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</si>
  <si>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</si>
  <si>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</si>
  <si>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</si>
  <si>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</si>
  <si>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</si>
  <si>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</si>
  <si>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</si>
  <si>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</si>
  <si>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</si>
  <si>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</si>
  <si>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</si>
  <si>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</si>
  <si>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</si>
  <si>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</si>
  <si>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</si>
  <si>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</si>
  <si>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</si>
  <si>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</si>
  <si>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</si>
  <si>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</si>
  <si>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</si>
  <si>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</si>
  <si>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</si>
  <si>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</si>
  <si>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</si>
  <si>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</si>
  <si>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</si>
  <si>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</si>
  <si>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</si>
  <si>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</si>
  <si>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</si>
  <si>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</si>
  <si>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</si>
  <si>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</si>
  <si>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</si>
  <si>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</si>
  <si>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</si>
  <si>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</si>
  <si>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</si>
  <si>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</si>
  <si>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</si>
  <si>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</si>
  <si>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</si>
  <si>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</si>
  <si>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</si>
  <si>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</si>
  <si>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</si>
  <si>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</si>
  <si>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</si>
  <si>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</si>
  <si>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</si>
  <si>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</si>
  <si>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</si>
  <si>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</si>
  <si>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</si>
  <si>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</si>
  <si>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</si>
  <si>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</si>
  <si>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</si>
  <si>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</si>
  <si>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</si>
  <si>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</si>
  <si>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</si>
  <si>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</si>
  <si>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</si>
  <si>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</si>
  <si>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</si>
  <si>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</si>
  <si>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</si>
  <si>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</si>
  <si>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</si>
  <si>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</si>
  <si>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</si>
  <si>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</si>
  <si>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</si>
  <si>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</si>
  <si>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</si>
  <si>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</si>
  <si>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</si>
  <si>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</si>
  <si>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</si>
  <si>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</si>
  <si>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</si>
  <si>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</si>
  <si>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</si>
  <si>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</si>
  <si>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</si>
  <si>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</si>
  <si>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</si>
  <si>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</si>
  <si>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</si>
  <si>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</si>
  <si>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</si>
  <si>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</si>
  <si>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</si>
  <si>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</si>
  <si>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</si>
  <si>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</si>
  <si>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</si>
  <si>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</si>
  <si>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</si>
  <si>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</si>
  <si>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</si>
  <si>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</si>
  <si>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</si>
  <si>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</si>
  <si>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</si>
  <si>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</si>
  <si>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</si>
  <si>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</si>
  <si>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</si>
  <si>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</si>
  <si>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</si>
  <si>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</si>
  <si>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</si>
  <si>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</si>
  <si>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</si>
  <si>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</si>
  <si>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</si>
  <si>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</si>
  <si>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</si>
  <si>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</si>
  <si>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</si>
  <si>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</si>
  <si>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</si>
  <si>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</si>
  <si>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</si>
  <si>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</si>
  <si>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</si>
  <si>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</si>
  <si>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</si>
  <si>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</si>
  <si>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</si>
  <si>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</si>
  <si>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</si>
  <si>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</si>
  <si>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</si>
  <si>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</si>
  <si>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</si>
  <si>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</si>
  <si>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</si>
  <si>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</si>
  <si>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</si>
  <si>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</si>
  <si>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</si>
  <si>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</si>
  <si>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</si>
  <si>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</si>
  <si>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</si>
  <si>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</si>
  <si>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</si>
  <si>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</si>
  <si>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</si>
  <si>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</si>
  <si>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</si>
  <si>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</si>
  <si>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</si>
  <si>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</si>
  <si>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</si>
  <si>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</si>
  <si>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</si>
  <si>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</si>
  <si>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</si>
  <si>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</si>
  <si>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</si>
  <si>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</si>
  <si>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</si>
  <si>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</si>
  <si>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</si>
  <si>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</si>
  <si>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</si>
  <si>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</si>
  <si>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</si>
  <si>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</si>
  <si>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</si>
  <si>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</si>
  <si>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</si>
  <si>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</si>
  <si>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</si>
  <si>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</si>
  <si>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</si>
  <si>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</si>
  <si>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</si>
  <si>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</si>
  <si>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</si>
  <si>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</si>
  <si>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</si>
  <si>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</si>
  <si>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</si>
  <si>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</si>
  <si>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</si>
  <si>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</si>
  <si>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</si>
  <si>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</si>
  <si>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</si>
  <si>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</si>
  <si>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</si>
  <si>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</si>
  <si>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</si>
  <si>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</si>
  <si>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</si>
  <si>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</si>
  <si>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</si>
  <si>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</si>
  <si>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</si>
  <si>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</si>
  <si>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</si>
  <si>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</si>
  <si>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</si>
  <si>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</si>
  <si>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</si>
  <si>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</si>
  <si>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</si>
  <si>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</si>
  <si>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</si>
  <si>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</si>
  <si>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</si>
  <si>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</si>
  <si>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</si>
  <si>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</si>
  <si>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</si>
  <si>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</si>
  <si>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</si>
  <si>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</si>
  <si>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</si>
  <si>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</si>
  <si>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</si>
  <si>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</si>
  <si>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</si>
  <si>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</si>
  <si>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</si>
  <si>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</si>
  <si>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</si>
  <si>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</si>
  <si>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</si>
  <si>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</si>
  <si>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</si>
  <si>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</si>
  <si>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</si>
  <si>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</si>
  <si>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</si>
  <si>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</si>
  <si>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</si>
  <si>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</si>
  <si>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</si>
  <si>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</si>
  <si>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</si>
  <si>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</si>
  <si>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</si>
  <si>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</si>
  <si>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</si>
  <si>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</si>
  <si>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</si>
  <si>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</si>
  <si>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</si>
  <si>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</si>
  <si>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</si>
  <si>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</si>
  <si>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</si>
  <si>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</si>
  <si>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</si>
  <si>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</si>
  <si>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</si>
  <si>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</si>
  <si>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</si>
  <si>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</si>
  <si>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</si>
  <si>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</si>
  <si>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</si>
  <si>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</si>
  <si>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</si>
  <si>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</si>
  <si>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</si>
  <si>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</si>
  <si>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</si>
  <si>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</si>
  <si>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</si>
  <si>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</si>
  <si>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</si>
  <si>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</si>
  <si>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</si>
  <si>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</si>
  <si>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</si>
  <si>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</si>
  <si>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</si>
  <si>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</si>
  <si>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</si>
  <si>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</si>
  <si>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</si>
  <si>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</si>
  <si>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</si>
  <si>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</si>
  <si>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</si>
  <si>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</si>
  <si>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</si>
  <si>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</si>
  <si>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</si>
  <si>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</si>
  <si>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</si>
  <si>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</si>
  <si>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</si>
  <si>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</si>
  <si>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</si>
  <si>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</si>
  <si>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</si>
  <si>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</si>
  <si>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</si>
  <si>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</si>
  <si>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</si>
  <si>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</si>
  <si>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</si>
  <si>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</si>
  <si>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</si>
  <si>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</si>
  <si>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</si>
  <si>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</si>
  <si>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</si>
  <si>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</si>
  <si>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</si>
  <si>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</si>
  <si>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</si>
  <si>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</si>
  <si>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</si>
  <si>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</si>
  <si>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</si>
  <si>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</si>
  <si>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</si>
  <si>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</si>
  <si>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</si>
  <si>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</si>
  <si>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</si>
  <si>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</si>
  <si>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</si>
  <si>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</si>
  <si>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</si>
  <si>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</si>
  <si>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</si>
  <si>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</si>
  <si>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</si>
  <si>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</si>
  <si>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</si>
  <si>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</si>
  <si>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</si>
  <si>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</si>
  <si>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</si>
  <si>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</si>
  <si>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</si>
  <si>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</si>
  <si>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</si>
  <si>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</si>
  <si>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</si>
  <si>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</si>
  <si>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</si>
  <si>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</si>
  <si>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</si>
  <si>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</si>
  <si>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</si>
  <si>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</si>
  <si>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</si>
  <si>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</si>
  <si>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</si>
  <si>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</si>
  <si>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</si>
  <si>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</si>
  <si>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</si>
  <si>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</si>
  <si>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</si>
  <si>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</si>
  <si>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</si>
  <si>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</si>
  <si>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</si>
  <si>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</si>
  <si>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</si>
  <si>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</si>
  <si>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</si>
  <si>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</si>
  <si>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</si>
  <si>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</si>
  <si>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</si>
  <si>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</si>
  <si>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</si>
  <si>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</si>
  <si>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</si>
  <si>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</si>
  <si>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</si>
  <si>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</si>
  <si>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</si>
  <si>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</si>
  <si>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</si>
  <si>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</si>
  <si>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</si>
  <si>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</si>
  <si>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</si>
  <si>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</si>
  <si>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</si>
  <si>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</si>
  <si>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</si>
  <si>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</si>
  <si>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</si>
  <si>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</si>
  <si>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</si>
  <si>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</si>
  <si>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</si>
  <si>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</si>
  <si>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</si>
  <si>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</si>
  <si>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</si>
  <si>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</si>
  <si>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</si>
  <si>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</si>
  <si>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</si>
  <si>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</si>
  <si>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</si>
  <si>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</si>
  <si>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</si>
  <si>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</si>
  <si>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</si>
  <si>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</si>
  <si>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</si>
  <si>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</si>
  <si>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</si>
  <si>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</si>
  <si>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</si>
  <si>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</si>
  <si>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</si>
  <si>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</si>
  <si>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</si>
  <si>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</si>
  <si>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</si>
  <si>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</si>
  <si>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</si>
  <si>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</si>
  <si>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</si>
  <si>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</si>
  <si>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</si>
  <si>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</si>
  <si>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</si>
  <si>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</si>
  <si>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</si>
  <si>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</si>
  <si>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</si>
  <si>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</si>
  <si>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</si>
  <si>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</si>
  <si>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</si>
  <si>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</si>
  <si>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</si>
  <si>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</si>
  <si>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</si>
  <si>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</si>
  <si>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</si>
  <si>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</si>
  <si>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</si>
  <si>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</si>
  <si>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</si>
  <si>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</si>
  <si>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</si>
  <si>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</si>
  <si>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</si>
  <si>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</si>
  <si>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</si>
  <si>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</si>
  <si>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</si>
  <si>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</si>
  <si>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</si>
  <si>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</si>
  <si>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</si>
  <si>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</si>
  <si>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</si>
  <si>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</si>
  <si>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</si>
  <si>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</si>
  <si>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</si>
  <si>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</si>
  <si>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</si>
  <si>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</si>
  <si>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</si>
  <si>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</si>
  <si>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</si>
  <si>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</si>
  <si>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</si>
  <si>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</si>
  <si>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</si>
  <si>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</si>
  <si>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</si>
  <si>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</si>
  <si>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</si>
  <si>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</si>
  <si>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</si>
  <si>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</si>
  <si>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</si>
  <si>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</si>
  <si>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</si>
  <si>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</si>
  <si>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</si>
  <si>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</si>
  <si>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</si>
  <si>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</si>
  <si>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</si>
  <si>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</si>
  <si>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</si>
  <si>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</si>
  <si>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</si>
  <si>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</si>
  <si>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</si>
  <si>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</si>
  <si>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</si>
  <si>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</si>
  <si>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</si>
  <si>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</si>
  <si>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</si>
  <si>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</si>
  <si>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</si>
  <si>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</si>
  <si>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</si>
  <si>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</si>
  <si>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</si>
  <si>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</si>
  <si>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</si>
  <si>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</si>
  <si>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</si>
  <si>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</si>
  <si>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</si>
  <si>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</si>
  <si>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</si>
  <si>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</si>
  <si>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</si>
  <si>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</si>
  <si>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</si>
  <si>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</si>
  <si>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</si>
  <si>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</si>
  <si>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</si>
  <si>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</si>
  <si>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</si>
  <si>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</si>
  <si>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</si>
  <si>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</si>
  <si>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</si>
  <si>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</si>
  <si>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</si>
  <si>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</si>
  <si>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</si>
  <si>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</si>
  <si>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</si>
  <si>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</si>
  <si>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</si>
  <si>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</si>
  <si>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</si>
  <si>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</si>
  <si>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</si>
  <si>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</si>
  <si>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</si>
  <si>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</si>
  <si>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</si>
  <si>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</si>
  <si>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</si>
  <si>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</si>
  <si>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</si>
  <si>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</si>
  <si>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</si>
  <si>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</si>
  <si>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</si>
  <si>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</si>
  <si>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</si>
  <si>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</si>
  <si>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</si>
  <si>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</si>
  <si>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</si>
  <si>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</si>
  <si>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</si>
  <si>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</si>
  <si>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</si>
  <si>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</si>
  <si>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</si>
  <si>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</si>
  <si>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</si>
  <si>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</si>
  <si>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</si>
  <si>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</si>
  <si>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</si>
  <si>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</si>
  <si>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</si>
  <si>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</si>
  <si>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</si>
  <si>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</si>
  <si>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</si>
  <si>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</si>
  <si>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</si>
  <si>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</si>
  <si>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</si>
  <si>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</si>
  <si>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</si>
  <si>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</si>
  <si>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</si>
  <si>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</si>
  <si>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</si>
  <si>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</si>
  <si>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</si>
  <si>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</si>
  <si>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</si>
  <si>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</si>
  <si>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</si>
  <si>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</si>
  <si>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</si>
  <si>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</si>
  <si>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</si>
  <si>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</si>
  <si>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</si>
  <si>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</si>
  <si>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</si>
  <si>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</si>
  <si>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</si>
  <si>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</si>
  <si>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</si>
  <si>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</si>
  <si>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</si>
  <si>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</si>
  <si>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</si>
  <si>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</si>
  <si>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</si>
  <si>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</si>
  <si>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</si>
  <si>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</si>
  <si>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</si>
  <si>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</si>
  <si>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</si>
  <si>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</si>
  <si>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</si>
  <si>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</si>
  <si>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</si>
  <si>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</si>
  <si>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</si>
  <si>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</si>
  <si>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</si>
  <si>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</si>
  <si>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</si>
  <si>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</si>
  <si>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</si>
  <si>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</si>
  <si>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</si>
  <si>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</si>
  <si>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</si>
  <si>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</si>
  <si>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</si>
  <si>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</si>
  <si>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</si>
  <si>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</si>
  <si>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</si>
  <si>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</si>
  <si>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</si>
  <si>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</si>
  <si>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</si>
  <si>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</si>
  <si>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</si>
  <si>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</si>
  <si>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</si>
  <si>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</si>
  <si>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</si>
  <si>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</si>
  <si>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</si>
  <si>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</si>
  <si>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</si>
  <si>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</si>
  <si>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</si>
  <si>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</si>
  <si>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</si>
  <si>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</si>
  <si>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</si>
  <si>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</si>
  <si>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</si>
  <si>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</si>
  <si>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</si>
  <si>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</si>
  <si>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</si>
  <si>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</si>
  <si>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</si>
  <si>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</si>
  <si>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</si>
  <si>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</si>
  <si>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</si>
  <si>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</si>
  <si>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</si>
  <si>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</si>
  <si>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</si>
  <si>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</si>
  <si>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</si>
  <si>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</si>
  <si>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</si>
  <si>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</si>
  <si>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</si>
  <si>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</si>
  <si>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</si>
  <si>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</si>
  <si>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</si>
  <si>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</si>
  <si>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</si>
  <si>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</si>
  <si>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</si>
  <si>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</si>
  <si>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</si>
  <si>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</si>
  <si>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</si>
  <si>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</si>
  <si>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</si>
  <si>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</si>
  <si>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</si>
  <si>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</si>
  <si>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</si>
  <si>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</si>
  <si>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</si>
  <si>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</si>
  <si>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</si>
  <si>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</si>
  <si>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</si>
  <si>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</si>
  <si>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</si>
  <si>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</si>
  <si>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</si>
  <si>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</si>
  <si>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</si>
  <si>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</si>
  <si>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</si>
  <si>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</si>
  <si>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</si>
  <si>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</si>
  <si>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</si>
  <si>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</si>
  <si>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</si>
  <si>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</si>
  <si>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</si>
  <si>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</si>
  <si>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</si>
  <si>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</si>
  <si>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</si>
  <si>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</si>
  <si>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</si>
  <si>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</si>
  <si>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</si>
  <si>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</si>
  <si>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</si>
  <si>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</si>
  <si>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</si>
  <si>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</si>
  <si>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</si>
  <si>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</si>
  <si>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</si>
  <si>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</si>
  <si>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</si>
  <si>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</si>
  <si>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</si>
  <si>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</si>
  <si>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</si>
  <si>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</si>
  <si>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</si>
  <si>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</si>
  <si>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</si>
  <si>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</si>
  <si>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</si>
  <si>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</si>
  <si>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</si>
  <si>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</si>
  <si>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</si>
  <si>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</si>
  <si>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</si>
  <si>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</si>
  <si>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</si>
  <si>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</si>
  <si>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</si>
  <si>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</si>
  <si>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</si>
  <si>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</si>
  <si>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</si>
  <si>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</si>
  <si>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</si>
  <si>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</si>
  <si>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</si>
  <si>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</si>
  <si>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</si>
  <si>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</si>
  <si>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</si>
  <si>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</si>
  <si>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</si>
  <si>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</si>
  <si>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</si>
  <si>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</si>
  <si>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</si>
  <si>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</si>
  <si>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</si>
  <si>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</si>
  <si>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</si>
  <si>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</si>
  <si>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</si>
  <si>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</si>
  <si>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</si>
  <si>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</si>
  <si>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</si>
  <si>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</si>
  <si>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</si>
  <si>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</si>
  <si>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</si>
  <si>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</si>
  <si>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</si>
  <si>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</si>
  <si>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</si>
  <si>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</si>
  <si>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</si>
  <si>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</si>
  <si>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</si>
  <si>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</si>
  <si>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</si>
  <si>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</si>
  <si>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</si>
  <si>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</si>
  <si>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</si>
  <si>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</si>
  <si>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</si>
  <si>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</si>
  <si>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</si>
  <si>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</si>
  <si>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</si>
  <si>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</si>
  <si>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</si>
  <si>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</si>
  <si>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</si>
  <si>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</si>
  <si>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</si>
  <si>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</si>
  <si>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</si>
  <si>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</si>
  <si>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</si>
  <si>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</si>
  <si>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</si>
  <si>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</si>
  <si>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</si>
  <si>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</si>
  <si>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</si>
  <si>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</si>
  <si>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</si>
  <si>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</si>
  <si>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</si>
  <si>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</si>
  <si>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</si>
  <si>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</si>
  <si>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</si>
  <si>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</si>
  <si>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</si>
  <si>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</si>
  <si>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</si>
  <si>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</si>
  <si>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</si>
  <si>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</si>
  <si>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</si>
  <si>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</si>
  <si>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</si>
  <si>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</si>
  <si>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</si>
  <si>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</si>
  <si>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</si>
  <si>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</si>
  <si>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</si>
  <si>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</si>
  <si>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</si>
  <si>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</si>
  <si>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</si>
  <si>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</si>
  <si>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</si>
  <si>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</si>
  <si>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</si>
  <si>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</si>
  <si>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</si>
  <si>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</si>
  <si>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</si>
  <si>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</si>
  <si>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</si>
  <si>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</si>
  <si>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</si>
  <si>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</si>
  <si>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</si>
  <si>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</si>
  <si>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</si>
  <si>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</si>
  <si>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</si>
  <si>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</si>
  <si>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</si>
  <si>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</si>
  <si>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</si>
  <si>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</si>
  <si>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</si>
  <si>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</si>
  <si>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</si>
  <si>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</si>
  <si>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</si>
  <si>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</si>
  <si>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</si>
  <si>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</si>
  <si>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</si>
  <si>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</si>
  <si>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</si>
  <si>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</si>
  <si>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</si>
  <si>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</si>
  <si>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</si>
  <si>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</si>
  <si>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</si>
  <si>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</si>
  <si>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</si>
  <si>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</si>
  <si>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</si>
  <si>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</si>
  <si>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</si>
  <si>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</si>
  <si>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</si>
  <si>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</si>
  <si>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</si>
  <si>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</si>
  <si>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</si>
  <si>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</si>
  <si>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</si>
  <si>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</si>
  <si>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</si>
  <si>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</si>
  <si>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</si>
  <si>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</si>
  <si>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</si>
  <si>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</si>
  <si>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</si>
  <si>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</si>
  <si>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</si>
  <si>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</si>
  <si>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</si>
  <si>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</si>
  <si>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</si>
  <si>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</si>
  <si>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</si>
  <si>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</si>
  <si>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</si>
  <si>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</si>
  <si>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</si>
  <si>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</si>
  <si>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</si>
  <si>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</si>
  <si>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</si>
  <si>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</si>
  <si>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</si>
  <si>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</si>
  <si>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</si>
  <si>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</si>
  <si>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</si>
  <si>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</si>
  <si>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</si>
  <si>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</si>
  <si>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</si>
  <si>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</si>
  <si>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</si>
  <si>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</si>
  <si>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</si>
  <si>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</si>
  <si>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</si>
  <si>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</si>
  <si>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</si>
  <si>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</si>
  <si>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</si>
  <si>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</si>
  <si>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</si>
  <si>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</si>
  <si>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</si>
  <si>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</si>
  <si>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</si>
  <si>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</si>
  <si>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</si>
  <si>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</si>
  <si>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</si>
  <si>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</si>
  <si>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</si>
  <si>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</si>
  <si>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</si>
  <si>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</si>
  <si>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</si>
  <si>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</si>
  <si>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</si>
  <si>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</si>
  <si>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</si>
  <si>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</si>
  <si>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</si>
  <si>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</si>
  <si>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</si>
  <si>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</si>
  <si>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</si>
  <si>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</si>
  <si>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</si>
  <si>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</si>
  <si>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</si>
  <si>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</si>
  <si>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</si>
  <si>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</si>
  <si>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</si>
  <si>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</si>
  <si>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</si>
  <si>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</si>
  <si>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</si>
  <si>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</si>
  <si>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</si>
  <si>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</si>
  <si>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</si>
  <si>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</si>
  <si>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</si>
  <si>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</si>
  <si>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</si>
  <si>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</si>
  <si>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</si>
  <si>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</si>
  <si>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</si>
  <si>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</si>
  <si>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</si>
  <si>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</si>
  <si>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</si>
  <si>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</si>
  <si>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</si>
  <si>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</si>
  <si>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</si>
  <si>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</si>
  <si>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</si>
  <si>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</si>
  <si>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</si>
  <si>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</si>
  <si>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</si>
  <si>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</si>
  <si>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</si>
  <si>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</si>
  <si>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</si>
  <si>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</si>
  <si>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</si>
  <si>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</si>
  <si>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</si>
  <si>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</si>
  <si>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</si>
  <si>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</si>
  <si>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</si>
  <si>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</si>
  <si>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</si>
  <si>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</si>
  <si>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</si>
  <si>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</si>
  <si>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</si>
  <si>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</si>
  <si>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</si>
  <si>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</si>
  <si>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</si>
  <si>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</si>
  <si>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</si>
  <si>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</si>
  <si>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</si>
  <si>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</si>
  <si>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</si>
  <si>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</si>
  <si>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</si>
  <si>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</si>
  <si>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</si>
  <si>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</si>
  <si>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</si>
  <si>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</si>
  <si>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</si>
  <si>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</si>
  <si>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</si>
  <si>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</si>
  <si>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</si>
  <si>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</si>
  <si>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</si>
  <si>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</si>
  <si>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</si>
  <si>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</si>
  <si>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</si>
  <si>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</si>
  <si>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</si>
  <si>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</si>
  <si>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</si>
  <si>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</si>
  <si>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</si>
  <si>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</si>
  <si>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</si>
  <si>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</si>
  <si>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</si>
  <si>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</si>
  <si>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</si>
  <si>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</si>
  <si>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</si>
  <si>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</si>
  <si>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</si>
  <si>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</si>
  <si>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</si>
  <si>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</si>
  <si>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</si>
  <si>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</si>
  <si>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</si>
  <si>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</si>
  <si>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</si>
  <si>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</si>
  <si>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</si>
  <si>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</si>
  <si>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</si>
  <si>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</si>
  <si>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</si>
  <si>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</si>
  <si>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</si>
  <si>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</si>
  <si>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</si>
  <si>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</si>
  <si>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</si>
  <si>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</si>
  <si>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</si>
  <si>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</si>
  <si>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</si>
  <si>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</si>
  <si>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</si>
  <si>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</si>
  <si>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</si>
  <si>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</si>
  <si>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</si>
  <si>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</si>
  <si>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</si>
  <si>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</si>
  <si>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</si>
  <si>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</si>
  <si>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</si>
  <si>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</si>
  <si>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</si>
  <si>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</si>
  <si>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</si>
  <si>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</si>
  <si>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</si>
  <si>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</si>
  <si>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</si>
  <si>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</si>
  <si>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</si>
  <si>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</si>
  <si>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</si>
  <si>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</si>
  <si>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</si>
  <si>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</si>
  <si>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</si>
  <si>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</si>
  <si>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</si>
  <si>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</si>
  <si>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</si>
  <si>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</si>
  <si>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</si>
  <si>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</si>
  <si>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</si>
  <si>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</si>
  <si>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</si>
  <si>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</si>
  <si>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</si>
  <si>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</si>
  <si>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</si>
  <si>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</si>
  <si>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</si>
  <si>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</si>
  <si>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</si>
  <si>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</si>
  <si>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</si>
  <si>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</si>
  <si>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</si>
  <si>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</si>
  <si>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</si>
  <si>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</si>
  <si>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</si>
  <si>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</si>
  <si>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</si>
  <si>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</si>
  <si>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</si>
  <si>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</si>
  <si>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</si>
  <si>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</si>
  <si>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</si>
  <si>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</si>
  <si>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</si>
  <si>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</si>
  <si>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</si>
  <si>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</si>
  <si>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</si>
  <si>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</si>
  <si>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</si>
  <si>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</si>
  <si>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</si>
  <si>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</si>
  <si>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</si>
  <si>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</si>
  <si>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</si>
  <si>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</si>
  <si>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</si>
  <si>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</si>
  <si>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</si>
  <si>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</si>
  <si>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</si>
  <si>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</si>
  <si>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</si>
  <si>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</si>
  <si>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</si>
  <si>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</si>
  <si>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</si>
  <si>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</si>
  <si>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</si>
  <si>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</si>
  <si>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</si>
  <si>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</si>
  <si>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</si>
  <si>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</si>
  <si>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</si>
  <si>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</si>
  <si>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</si>
  <si>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</si>
  <si>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</si>
  <si>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</si>
  <si>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</si>
  <si>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</si>
  <si>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</si>
  <si>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</si>
  <si>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</si>
  <si>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</si>
  <si>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</si>
  <si>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</si>
  <si>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</si>
  <si>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</si>
  <si>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</si>
  <si>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</si>
  <si>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</si>
  <si>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</si>
  <si>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</si>
  <si>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</si>
  <si>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</si>
  <si>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</si>
  <si>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</si>
  <si>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</si>
  <si>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</si>
  <si>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</si>
  <si>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</si>
  <si>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</si>
  <si>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</si>
  <si>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</si>
  <si>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</si>
  <si>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</si>
  <si>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</si>
  <si>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</si>
  <si>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</si>
  <si>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</si>
  <si>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</si>
  <si>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</si>
  <si>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</si>
  <si>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</si>
  <si>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</si>
  <si>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</si>
  <si>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</si>
  <si>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</si>
  <si>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</si>
  <si>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</si>
  <si>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</si>
  <si>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</si>
  <si>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</si>
  <si>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</si>
  <si>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</si>
  <si>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</si>
  <si>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</si>
  <si>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</si>
  <si>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</si>
  <si>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</si>
  <si>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</si>
  <si>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</si>
  <si>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</si>
  <si>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</si>
  <si>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</si>
  <si>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</si>
  <si>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</si>
  <si>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</si>
  <si>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</si>
  <si>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</si>
  <si>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</si>
  <si>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</si>
  <si>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</si>
  <si>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</si>
  <si>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</si>
  <si>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</si>
  <si>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</si>
  <si>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</si>
  <si>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</si>
  <si>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</si>
  <si>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</si>
  <si>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</si>
  <si>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</si>
  <si>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</si>
  <si>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</si>
  <si>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</si>
  <si>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</si>
  <si>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</si>
  <si>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</si>
  <si>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</si>
  <si>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</si>
  <si>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</si>
  <si>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</si>
  <si>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</si>
  <si>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</si>
  <si>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</si>
  <si>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</si>
  <si>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</si>
  <si>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</si>
  <si>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</si>
  <si>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</si>
  <si>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</si>
  <si>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</si>
  <si>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</si>
  <si>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</si>
  <si>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</si>
  <si>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</si>
  <si>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</si>
  <si>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</si>
  <si>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</si>
  <si>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</si>
  <si>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</si>
  <si>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</si>
  <si>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</si>
  <si>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</si>
  <si>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</si>
  <si>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</si>
  <si>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</si>
  <si>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</si>
  <si>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</si>
  <si>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</si>
  <si>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</si>
  <si>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</si>
  <si>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</si>
  <si>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</si>
  <si>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</si>
  <si>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</si>
  <si>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</si>
  <si>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</si>
  <si>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</si>
  <si>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</si>
  <si>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</si>
  <si>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</si>
  <si>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</si>
  <si>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</si>
  <si>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</si>
  <si>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</si>
  <si>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</si>
  <si>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</si>
  <si>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</si>
  <si>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</si>
  <si>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</si>
  <si>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</si>
  <si>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</si>
  <si>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</si>
  <si>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</si>
  <si>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</si>
  <si>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</si>
  <si>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</si>
  <si>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</si>
  <si>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</si>
  <si>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</si>
  <si>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</si>
  <si>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</si>
  <si>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</si>
  <si>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</si>
  <si>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</si>
  <si>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</si>
  <si>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</si>
  <si>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</si>
  <si>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</si>
  <si>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</si>
  <si>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</si>
  <si>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</si>
  <si>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</si>
  <si>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</si>
  <si>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</si>
  <si>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</si>
  <si>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</si>
  <si>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</si>
  <si>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</si>
  <si>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</si>
  <si>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</si>
  <si>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</si>
  <si>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</si>
  <si>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</si>
  <si>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</si>
  <si>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</si>
  <si>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</si>
  <si>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</si>
  <si>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</si>
  <si>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</si>
  <si>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</si>
  <si>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</si>
  <si>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</si>
  <si>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</si>
  <si>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</si>
  <si>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</si>
  <si>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</si>
  <si>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</si>
  <si>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</si>
  <si>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</si>
  <si>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</si>
  <si>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</si>
  <si>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</si>
  <si>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</si>
  <si>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</si>
  <si>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</si>
  <si>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</si>
  <si>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</si>
  <si>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</si>
  <si>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</si>
  <si>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</si>
  <si>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</si>
  <si>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</si>
  <si>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</si>
  <si>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</si>
  <si>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</si>
  <si>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</si>
  <si>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</si>
  <si>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</si>
  <si>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</si>
  <si>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</si>
  <si>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</si>
  <si>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</si>
  <si>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</si>
  <si>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</si>
  <si>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</si>
  <si>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</si>
  <si>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</si>
  <si>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</si>
  <si>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</si>
  <si>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</si>
  <si>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</si>
  <si>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</si>
  <si>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</si>
  <si>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</si>
  <si>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</si>
  <si>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</si>
  <si>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</si>
  <si>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</si>
  <si>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</si>
  <si>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</si>
  <si>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</si>
  <si>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</si>
  <si>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</si>
  <si>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</si>
  <si>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</si>
  <si>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</si>
  <si>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</si>
  <si>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</si>
  <si>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</si>
  <si>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</si>
  <si>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</si>
  <si>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</si>
  <si>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</si>
  <si>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</si>
  <si>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</si>
  <si>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</si>
  <si>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</si>
  <si>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</si>
  <si>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</si>
  <si>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</si>
  <si>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</si>
  <si>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</si>
  <si>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</si>
  <si>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</si>
  <si>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</si>
  <si>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</si>
  <si>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</si>
  <si>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</si>
  <si>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</si>
  <si>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</si>
  <si>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</si>
  <si>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</si>
  <si>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</si>
  <si>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</si>
  <si>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</si>
  <si>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</si>
  <si>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</si>
  <si>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</si>
  <si>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</si>
  <si>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</si>
  <si>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</si>
  <si>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</si>
  <si>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</si>
  <si>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</si>
  <si>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</si>
  <si>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</si>
  <si>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</si>
  <si>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</si>
  <si>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</si>
  <si>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</si>
  <si>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</si>
  <si>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</si>
  <si>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</si>
  <si>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</si>
  <si>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</si>
  <si>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</si>
  <si>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</si>
  <si>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</si>
  <si>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</si>
  <si>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</si>
  <si>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</si>
  <si>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</si>
  <si>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</si>
  <si>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</si>
  <si>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</si>
  <si>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</si>
  <si>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</si>
  <si>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</si>
  <si>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</si>
  <si>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</si>
  <si>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</si>
  <si>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</si>
  <si>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</si>
  <si>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</si>
  <si>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</si>
  <si>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</si>
  <si>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</si>
  <si>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</si>
  <si>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</si>
  <si>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</si>
  <si>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</si>
  <si>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</si>
  <si>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</si>
  <si>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</si>
  <si>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</si>
  <si>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</si>
  <si>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</si>
  <si>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</si>
  <si>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</si>
  <si>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</si>
  <si>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</si>
  <si>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</si>
  <si>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</si>
  <si>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</si>
  <si>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</si>
  <si>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</si>
  <si>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</si>
  <si>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</si>
  <si>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</si>
  <si>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</si>
  <si>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</si>
  <si>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</si>
  <si>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</si>
  <si>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</si>
  <si>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</si>
  <si>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</si>
  <si>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</si>
  <si>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</si>
  <si>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</si>
  <si>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</si>
  <si>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</si>
  <si>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</si>
  <si>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</si>
  <si>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</si>
  <si>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</si>
  <si>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</si>
  <si>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</si>
  <si>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</si>
  <si>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</si>
  <si>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</si>
  <si>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</si>
  <si>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</si>
  <si>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</si>
  <si>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</si>
  <si>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</si>
  <si>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</si>
  <si>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</si>
  <si>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</si>
  <si>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</si>
  <si>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</si>
  <si>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</si>
  <si>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</si>
  <si>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</si>
  <si>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</si>
  <si>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</si>
  <si>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</si>
  <si>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</si>
  <si>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</si>
  <si>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</si>
  <si>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</si>
  <si>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</si>
  <si>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</si>
  <si>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</si>
  <si>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</si>
  <si>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</si>
  <si>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</si>
  <si>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</si>
  <si>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</si>
  <si>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</si>
  <si>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</si>
  <si>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</si>
  <si>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</si>
  <si>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</si>
  <si>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</si>
  <si>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</si>
  <si>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</si>
  <si>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</si>
  <si>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</si>
  <si>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</si>
  <si>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</si>
  <si>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</si>
  <si>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</si>
  <si>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</si>
  <si>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</si>
  <si>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</si>
  <si>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</si>
  <si>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</si>
  <si>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</si>
  <si>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</si>
  <si>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</si>
  <si>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</si>
  <si>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</si>
  <si>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</si>
  <si>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</si>
  <si>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</si>
  <si>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</si>
  <si>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</si>
  <si>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</si>
  <si>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</si>
  <si>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</si>
  <si>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</si>
  <si>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</si>
  <si>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</si>
  <si>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</si>
  <si>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</si>
  <si>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</si>
  <si>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</si>
  <si>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</si>
  <si>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</si>
  <si>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</si>
  <si>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</si>
  <si>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</si>
  <si>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</si>
  <si>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</si>
  <si>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</si>
  <si>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</si>
  <si>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</si>
  <si>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</si>
  <si>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</si>
  <si>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</si>
  <si>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</si>
  <si>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</si>
  <si>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</si>
  <si>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</si>
  <si>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</si>
  <si>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</si>
  <si>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</si>
  <si>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</si>
  <si>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</si>
  <si>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</si>
  <si>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</si>
  <si>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</si>
  <si>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</si>
  <si>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</si>
  <si>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</si>
  <si>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</si>
  <si>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</si>
  <si>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</si>
  <si>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</si>
  <si>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</si>
  <si>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</si>
  <si>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</si>
  <si>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</si>
  <si>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</si>
  <si>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</si>
  <si>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</si>
  <si>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</si>
  <si>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</si>
  <si>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</si>
  <si>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</si>
  <si>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</si>
  <si>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</si>
  <si>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</si>
  <si>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</si>
  <si>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</si>
  <si>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</si>
  <si>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</si>
  <si>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</si>
  <si>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</si>
  <si>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</si>
  <si>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</si>
  <si>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</si>
  <si>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</si>
  <si>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</si>
  <si>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</si>
  <si>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</si>
  <si>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</si>
  <si>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</si>
  <si>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</si>
  <si>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</si>
  <si>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</si>
  <si>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</si>
  <si>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</si>
  <si>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</si>
  <si>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</si>
  <si>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</si>
  <si>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</si>
  <si>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</si>
  <si>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</si>
  <si>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</si>
  <si>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</si>
  <si>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</si>
  <si>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</si>
  <si>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</si>
  <si>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</si>
  <si>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</si>
  <si>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</si>
  <si>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</si>
  <si>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</si>
  <si>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</si>
  <si>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</si>
  <si>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</si>
  <si>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</si>
  <si>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</si>
  <si>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</si>
  <si>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</si>
  <si>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</si>
  <si>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</si>
  <si>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</si>
  <si>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</si>
  <si>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</si>
  <si>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</si>
  <si>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</si>
  <si>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</si>
  <si>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</si>
  <si>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</si>
  <si>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</si>
  <si>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</si>
  <si>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</si>
  <si>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</si>
  <si>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</si>
  <si>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</si>
  <si>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</si>
  <si>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</si>
  <si>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</si>
  <si>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</si>
  <si>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</si>
  <si>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</si>
  <si>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</si>
  <si>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</si>
  <si>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</si>
  <si>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</si>
  <si>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</si>
  <si>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</si>
  <si>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</si>
  <si>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</si>
  <si>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</si>
  <si>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</si>
  <si>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</si>
  <si>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</si>
  <si>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</si>
  <si>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</si>
  <si>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</si>
  <si>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</si>
  <si>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</si>
  <si>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</si>
  <si>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</si>
  <si>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</si>
  <si>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</si>
  <si>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</si>
  <si>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</si>
  <si>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</si>
  <si>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</si>
  <si>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</si>
  <si>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</si>
  <si>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</si>
  <si>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</si>
  <si>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</si>
  <si>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</si>
  <si>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</si>
  <si>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</si>
  <si>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</si>
  <si>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</si>
  <si>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</si>
  <si>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</si>
  <si>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</si>
  <si>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</si>
  <si>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</si>
  <si>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</si>
  <si>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</si>
  <si>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</si>
  <si>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</si>
  <si>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</si>
  <si>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</si>
  <si>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</si>
  <si>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</si>
  <si>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</si>
  <si>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</si>
  <si>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</si>
  <si>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</si>
  <si>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</si>
  <si>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</si>
  <si>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</si>
  <si>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</si>
  <si>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</si>
  <si>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</si>
  <si>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</si>
  <si>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</si>
  <si>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</si>
  <si>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</si>
  <si>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</si>
  <si>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</si>
  <si>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</si>
  <si>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</si>
  <si>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</si>
  <si>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</si>
  <si>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</si>
  <si>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</si>
  <si>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</si>
  <si>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</si>
  <si>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</si>
  <si>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</si>
  <si>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</si>
  <si>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</si>
  <si>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</si>
  <si>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</si>
  <si>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</si>
  <si>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</si>
  <si>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</si>
  <si>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</si>
  <si>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</si>
  <si>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</si>
  <si>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</si>
  <si>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</si>
  <si>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</si>
  <si>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</si>
  <si>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</si>
  <si>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</si>
  <si>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</si>
  <si>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</si>
  <si>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</si>
  <si>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</si>
  <si>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</si>
  <si>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</si>
  <si>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</si>
  <si>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</si>
  <si>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</si>
  <si>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</si>
  <si>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</si>
  <si>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</si>
  <si>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</si>
  <si>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</si>
  <si>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</si>
  <si>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</si>
  <si>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</si>
  <si>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</si>
  <si>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</si>
  <si>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</si>
  <si>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</si>
  <si>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</si>
  <si>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</si>
  <si>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</si>
  <si>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</si>
  <si>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</si>
  <si>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</si>
  <si>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</si>
  <si>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</si>
  <si>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</si>
  <si>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</si>
  <si>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</si>
  <si>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</si>
  <si>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</si>
  <si>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</si>
  <si>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</si>
  <si>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</si>
  <si>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</si>
  <si>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</si>
  <si>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</si>
  <si>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</si>
  <si>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</si>
  <si>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</si>
  <si>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</si>
  <si>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</si>
  <si>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</si>
  <si>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</si>
  <si>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</si>
  <si>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</si>
  <si>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</si>
  <si>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</si>
  <si>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</si>
  <si>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</si>
  <si>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</si>
  <si>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</si>
  <si>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</si>
  <si>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</si>
  <si>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</si>
  <si>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</si>
  <si>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</si>
  <si>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</si>
  <si>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</si>
  <si>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</si>
  <si>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</si>
  <si>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</si>
  <si>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</si>
  <si>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</si>
  <si>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</si>
  <si>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</si>
  <si>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</si>
  <si>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</si>
  <si>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</si>
  <si>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</si>
  <si>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</si>
  <si>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</si>
  <si>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</si>
  <si>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</si>
  <si>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</si>
  <si>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</si>
  <si>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</si>
  <si>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</si>
  <si>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</si>
  <si>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</si>
  <si>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</si>
  <si>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</si>
  <si>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</si>
  <si>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</si>
  <si>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</si>
  <si>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</si>
  <si>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</si>
  <si>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</si>
  <si>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</si>
  <si>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</si>
  <si>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</si>
  <si>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</si>
  <si>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</si>
  <si>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</si>
  <si>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</si>
  <si>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</si>
  <si>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</si>
  <si>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</si>
  <si>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</si>
  <si>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</si>
  <si>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</si>
  <si>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</si>
  <si>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</si>
  <si>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</si>
  <si>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</si>
  <si>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</si>
  <si>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</si>
  <si>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</si>
  <si>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</si>
  <si>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</si>
  <si>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</si>
  <si>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</si>
  <si>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</si>
  <si>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</si>
  <si>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</si>
  <si>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</si>
  <si>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</si>
  <si>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</si>
  <si>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</si>
  <si>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</si>
  <si>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</si>
  <si>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</si>
  <si>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</si>
  <si>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</si>
  <si>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</si>
  <si>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</si>
  <si>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</si>
  <si>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</si>
  <si>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</si>
  <si>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</si>
  <si>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</si>
  <si>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</si>
  <si>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</si>
  <si>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</si>
  <si>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</si>
  <si>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</si>
  <si>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</si>
  <si>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</si>
  <si>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</si>
  <si>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</si>
  <si>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</si>
  <si>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</si>
  <si>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</si>
  <si>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</si>
  <si>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</si>
  <si>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</si>
  <si>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</si>
  <si>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</si>
  <si>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</si>
  <si>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</si>
  <si>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</si>
  <si>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</si>
  <si>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</si>
  <si>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</si>
  <si>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</si>
  <si>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</si>
  <si>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</si>
  <si>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</si>
  <si>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</si>
  <si>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</si>
  <si>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</si>
  <si>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</si>
  <si>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</si>
  <si>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</si>
  <si>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</si>
  <si>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</si>
  <si>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</si>
  <si>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</si>
  <si>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</si>
  <si>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</si>
  <si>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</si>
  <si>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</si>
  <si>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</si>
  <si>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</si>
  <si>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</si>
  <si>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</si>
  <si>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</si>
  <si>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</si>
  <si>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</si>
  <si>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</si>
  <si>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</si>
  <si>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</si>
  <si>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</si>
  <si>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</si>
  <si>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</si>
  <si>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</si>
  <si>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</si>
  <si>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</si>
  <si>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</si>
  <si>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</si>
  <si>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</si>
  <si>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</si>
  <si>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</si>
  <si>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</si>
  <si>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</si>
  <si>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</si>
  <si>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</si>
  <si>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</si>
  <si>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</si>
  <si>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</si>
  <si>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</si>
  <si>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</si>
  <si>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</si>
  <si>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</si>
  <si>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</si>
  <si>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</si>
  <si>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</si>
  <si>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</si>
  <si>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</si>
  <si>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</si>
  <si>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</si>
  <si>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</si>
  <si>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</si>
  <si>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</si>
  <si>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</si>
  <si>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</si>
  <si>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</si>
  <si>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</si>
  <si>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</si>
  <si>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</si>
  <si>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</si>
  <si>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</si>
  <si>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</si>
  <si>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</si>
  <si>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</si>
  <si>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</si>
  <si>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</si>
  <si>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</si>
  <si>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</si>
  <si>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</si>
  <si>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</si>
  <si>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</si>
  <si>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</si>
  <si>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</si>
  <si>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</si>
  <si>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</si>
  <si>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</si>
  <si>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</si>
  <si>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</si>
  <si>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</si>
  <si>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</si>
  <si>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</si>
  <si>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</si>
  <si>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</si>
  <si>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</si>
  <si>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</si>
  <si>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</si>
  <si>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</si>
  <si>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</si>
  <si>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</si>
  <si>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</si>
  <si>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</si>
  <si>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</si>
  <si>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</si>
  <si>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</si>
  <si>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</si>
  <si>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</si>
  <si>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</si>
  <si>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</si>
  <si>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</si>
  <si>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</si>
  <si>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</si>
  <si>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</si>
  <si>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</si>
  <si>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</si>
  <si>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</si>
  <si>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</si>
  <si>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</si>
  <si>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</si>
  <si>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</si>
  <si>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</si>
  <si>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</si>
  <si>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</si>
  <si>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</si>
  <si>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</si>
  <si>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</si>
  <si>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</si>
  <si>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</si>
  <si>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</si>
  <si>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</si>
  <si>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</si>
  <si>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</si>
  <si>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</si>
  <si>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</si>
  <si>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</si>
  <si>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</si>
  <si>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</si>
  <si>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</si>
  <si>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</si>
  <si>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</si>
  <si>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</si>
  <si>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</si>
  <si>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</si>
  <si>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</si>
  <si>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</si>
  <si>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</si>
  <si>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</si>
  <si>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</si>
  <si>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</si>
  <si>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</si>
  <si>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</si>
  <si>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</si>
  <si>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</si>
  <si>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</si>
  <si>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</si>
  <si>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</si>
  <si>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</si>
  <si>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</si>
  <si>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</si>
  <si>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</si>
  <si>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</si>
  <si>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</si>
  <si>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</si>
  <si>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</si>
  <si>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</si>
  <si>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</si>
  <si>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</si>
  <si>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</si>
  <si>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</si>
  <si>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</si>
  <si>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</si>
  <si>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</si>
  <si>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</si>
  <si>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</si>
  <si>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</si>
  <si>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</si>
  <si>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</si>
  <si>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</si>
  <si>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</si>
  <si>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</si>
  <si>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</si>
  <si>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</si>
  <si>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</si>
  <si>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</si>
  <si>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</si>
  <si>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</si>
  <si>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</si>
  <si>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</si>
  <si>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</si>
  <si>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</si>
  <si>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</si>
  <si>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</si>
  <si>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</si>
  <si>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</si>
  <si>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</si>
  <si>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</si>
  <si>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</si>
  <si>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</si>
  <si>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</si>
  <si>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</si>
  <si>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</si>
  <si>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</si>
  <si>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</si>
  <si>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</si>
  <si>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</si>
  <si>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</si>
  <si>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</si>
  <si>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</si>
  <si>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</si>
  <si>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</si>
  <si>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</si>
  <si>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</si>
  <si>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</si>
  <si>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</si>
  <si>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</si>
  <si>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</si>
  <si>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</si>
  <si>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</si>
  <si>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</si>
  <si>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</si>
  <si>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</si>
  <si>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</si>
  <si>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</si>
  <si>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</si>
  <si>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</si>
  <si>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</si>
  <si>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</si>
  <si>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</si>
  <si>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</si>
  <si>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</si>
  <si>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</si>
  <si>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</si>
  <si>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</si>
  <si>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</si>
  <si>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</si>
  <si>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</si>
  <si>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</si>
  <si>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</si>
  <si>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</si>
  <si>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</si>
  <si>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</si>
  <si>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</si>
  <si>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</si>
  <si>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</si>
  <si>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</si>
  <si>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</si>
  <si>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</si>
  <si>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</si>
  <si>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</si>
  <si>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</si>
  <si>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</si>
  <si>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</si>
  <si>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</si>
  <si>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</si>
  <si>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</si>
  <si>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</si>
  <si>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</si>
  <si>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</si>
  <si>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</si>
  <si>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</si>
  <si>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</si>
  <si>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</si>
  <si>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</si>
  <si>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</si>
  <si>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</si>
  <si>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</si>
  <si>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</si>
  <si>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</si>
  <si>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</si>
  <si>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</si>
  <si>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</si>
  <si>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</si>
  <si>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</si>
  <si>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</si>
  <si>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</si>
  <si>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</si>
  <si>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</si>
  <si>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</si>
  <si>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</si>
  <si>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</si>
  <si>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</si>
  <si>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</si>
  <si>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</si>
  <si>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</si>
  <si>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</si>
  <si>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</si>
  <si>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</si>
  <si>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</si>
  <si>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</si>
  <si>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</si>
  <si>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</si>
  <si>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</si>
  <si>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</si>
  <si>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</si>
  <si>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</si>
  <si>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</si>
  <si>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</si>
  <si>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</si>
  <si>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</si>
  <si>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</si>
  <si>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</si>
  <si>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</si>
  <si>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</si>
  <si>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</si>
  <si>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</si>
  <si>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</si>
  <si>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</si>
  <si>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</si>
  <si>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</si>
  <si>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</si>
  <si>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</si>
  <si>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</si>
  <si>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</si>
  <si>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</si>
  <si>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</si>
  <si>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</si>
  <si>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</si>
  <si>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</si>
  <si>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</si>
  <si>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</si>
  <si>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</si>
  <si>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</si>
  <si>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</si>
  <si>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</si>
  <si>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</si>
  <si>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</si>
  <si>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</si>
  <si>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</si>
  <si>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</si>
  <si>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</si>
  <si>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</si>
  <si>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</si>
  <si>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</si>
  <si>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</si>
  <si>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</si>
  <si>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</si>
  <si>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</si>
  <si>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</si>
  <si>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</si>
  <si>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</si>
  <si>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</si>
  <si>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</si>
  <si>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</si>
  <si>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</si>
  <si>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</si>
  <si>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</si>
  <si>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</si>
  <si>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</si>
  <si>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</si>
  <si>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</si>
  <si>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</si>
  <si>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</si>
  <si>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</si>
  <si>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</si>
  <si>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</si>
  <si>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</si>
  <si>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</si>
  <si>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</si>
  <si>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</si>
  <si>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</si>
  <si>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</si>
  <si>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</si>
  <si>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</si>
  <si>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</si>
  <si>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</si>
  <si>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</si>
  <si>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</si>
  <si>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</si>
  <si>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</si>
  <si>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</si>
  <si>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</si>
  <si>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</si>
  <si>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</si>
  <si>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</si>
  <si>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</si>
  <si>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</si>
  <si>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</si>
  <si>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</si>
  <si>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</si>
  <si>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</si>
  <si>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</si>
  <si>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</si>
  <si>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</si>
  <si>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</si>
  <si>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</si>
  <si>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</si>
  <si>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</si>
  <si>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</si>
  <si>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</si>
  <si>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</si>
  <si>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</si>
  <si>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</si>
  <si>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</si>
  <si>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</si>
  <si>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</si>
  <si>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</si>
  <si>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</si>
  <si>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</si>
  <si>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</si>
  <si>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</si>
  <si>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</si>
  <si>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</si>
  <si>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</si>
  <si>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</si>
  <si>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</si>
  <si>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</si>
  <si>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</si>
  <si>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</si>
  <si>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</si>
  <si>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</si>
  <si>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</si>
  <si>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</si>
  <si>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</si>
  <si>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</si>
  <si>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</si>
  <si>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</si>
  <si>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</si>
  <si>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</si>
  <si>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</si>
  <si>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</si>
  <si>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</si>
  <si>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</si>
  <si>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</si>
  <si>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</si>
  <si>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</si>
  <si>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</si>
  <si>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</si>
  <si>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</si>
  <si>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</si>
  <si>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</si>
  <si>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</si>
  <si>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</si>
  <si>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</si>
  <si>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</si>
  <si>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</si>
  <si>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</si>
  <si>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</si>
  <si>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</si>
  <si>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</si>
  <si>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</si>
  <si>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</si>
  <si>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</si>
  <si>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</si>
  <si>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</si>
  <si>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</si>
  <si>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</si>
  <si>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</si>
  <si>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</si>
  <si>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</si>
  <si>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</si>
  <si>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</si>
  <si>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</si>
  <si>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</si>
  <si>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</si>
  <si>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</si>
  <si>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</si>
  <si>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</si>
  <si>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</si>
  <si>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</si>
  <si>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</si>
  <si>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</si>
  <si>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</si>
  <si>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</si>
  <si>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</si>
  <si>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</si>
  <si>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</si>
  <si>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</si>
  <si>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</si>
  <si>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</si>
  <si>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</si>
  <si>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</si>
  <si>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</si>
  <si>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</si>
  <si>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</si>
  <si>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</si>
  <si>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</si>
  <si>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</si>
  <si>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</si>
  <si>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</si>
  <si>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</si>
  <si>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</si>
  <si>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</si>
  <si>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</si>
  <si>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</si>
  <si>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</si>
  <si>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</si>
  <si>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</si>
  <si>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</si>
  <si>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</si>
  <si>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</si>
  <si>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</si>
  <si>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</si>
  <si>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</si>
  <si>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</si>
  <si>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</si>
  <si>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</si>
  <si>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</si>
  <si>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</si>
  <si>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</si>
  <si>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</si>
  <si>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</si>
  <si>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</si>
  <si>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</si>
  <si>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</si>
  <si>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</si>
  <si>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</si>
  <si>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</si>
  <si>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</si>
  <si>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</si>
  <si>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</si>
  <si>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</si>
  <si>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</si>
  <si>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</si>
  <si>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</si>
  <si>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</si>
  <si>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</si>
  <si>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</si>
  <si>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</si>
  <si>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</si>
  <si>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</si>
  <si>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</si>
  <si>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</si>
  <si>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</si>
  <si>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</si>
  <si>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</si>
  <si>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</si>
  <si>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</si>
  <si>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</si>
  <si>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</si>
  <si>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</si>
  <si>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</si>
  <si>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</si>
  <si>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</si>
  <si>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</si>
  <si>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</si>
  <si>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</si>
  <si>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</si>
  <si>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</si>
  <si>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</si>
  <si>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</si>
  <si>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</si>
  <si>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</si>
  <si>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</si>
  <si>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</si>
  <si>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</si>
  <si>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</si>
  <si>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</si>
  <si>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</si>
  <si>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</si>
  <si>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</si>
  <si>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</si>
  <si>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</si>
  <si>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</si>
  <si>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</si>
  <si>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</si>
  <si>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</si>
  <si>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</si>
  <si>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</si>
  <si>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</si>
  <si>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</si>
  <si>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</si>
  <si>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</si>
  <si>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</si>
  <si>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</si>
  <si>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</si>
  <si>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</si>
  <si>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</si>
  <si>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</si>
  <si>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</si>
  <si>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</si>
  <si>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</si>
  <si>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</si>
  <si>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</si>
  <si>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</si>
  <si>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</si>
  <si>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</si>
  <si>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</si>
  <si>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</si>
  <si>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</si>
  <si>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</si>
  <si>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</si>
  <si>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</si>
  <si>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</si>
  <si>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</si>
  <si>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</si>
  <si>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</si>
  <si>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</si>
  <si>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</si>
  <si>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</si>
  <si>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</si>
  <si>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</si>
  <si>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</si>
  <si>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</si>
  <si>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</si>
  <si>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</si>
  <si>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</si>
  <si>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</si>
  <si>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</si>
  <si>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</si>
  <si>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</si>
  <si>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</si>
  <si>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</si>
  <si>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</si>
  <si>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</si>
  <si>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</si>
  <si>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</si>
  <si>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</si>
  <si>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</si>
  <si>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</si>
  <si>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</si>
  <si>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</si>
  <si>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</si>
  <si>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</si>
  <si>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</si>
  <si>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</si>
  <si>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</si>
  <si>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</si>
  <si>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</si>
  <si>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</si>
  <si>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</si>
  <si>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</si>
  <si>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</si>
  <si>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</si>
  <si>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</si>
  <si>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</si>
  <si>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</si>
  <si>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</si>
  <si>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</si>
  <si>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</si>
  <si>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</si>
  <si>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</si>
  <si>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</si>
  <si>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</si>
  <si>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</si>
  <si>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</si>
  <si>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</si>
  <si>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</si>
  <si>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</si>
  <si>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</si>
  <si>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</si>
  <si>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</si>
  <si>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</si>
  <si>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</si>
  <si>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</si>
  <si>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</si>
  <si>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</si>
  <si>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</si>
  <si>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</si>
  <si>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</si>
  <si>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</si>
  <si>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</si>
  <si>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</si>
  <si>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</si>
  <si>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</si>
  <si>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</si>
  <si>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</si>
  <si>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</si>
  <si>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</si>
  <si>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</si>
  <si>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</si>
  <si>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</si>
  <si>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</si>
  <si>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</si>
  <si>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</si>
  <si>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</si>
  <si>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</si>
  <si>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</si>
  <si>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</si>
  <si>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</si>
  <si>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</si>
  <si>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</si>
  <si>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</si>
  <si>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</si>
  <si>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</si>
  <si>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</si>
  <si>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</si>
  <si>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</si>
  <si>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</si>
  <si>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</si>
  <si>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</si>
  <si>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</si>
  <si>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</si>
  <si>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</si>
  <si>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</si>
  <si>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</si>
  <si>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</si>
  <si>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</si>
  <si>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</si>
  <si>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</si>
  <si>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</si>
  <si>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</si>
  <si>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</si>
  <si>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</si>
  <si>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</si>
  <si>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</si>
  <si>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</si>
  <si>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</si>
  <si>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</si>
  <si>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</si>
  <si>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</si>
  <si>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</si>
  <si>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</si>
  <si>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</si>
  <si>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</si>
  <si>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</si>
  <si>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</si>
  <si>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</si>
  <si>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</si>
  <si>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</si>
  <si>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</si>
  <si>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</si>
  <si>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</si>
  <si>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</si>
  <si>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</si>
  <si>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</si>
  <si>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</si>
  <si>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</si>
  <si>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</si>
  <si>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</si>
  <si>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</si>
  <si>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</si>
  <si>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</si>
  <si>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</si>
  <si>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</si>
  <si>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</si>
  <si>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</si>
  <si>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</si>
  <si>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</si>
  <si>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</si>
  <si>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</si>
  <si>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</si>
  <si>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</si>
  <si>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</si>
  <si>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</si>
  <si>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</si>
  <si>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</si>
  <si>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</si>
  <si>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</si>
  <si>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</si>
  <si>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</si>
  <si>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</si>
  <si>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</si>
  <si>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</si>
  <si>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</si>
  <si>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</si>
  <si>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</si>
  <si>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</si>
  <si>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</si>
  <si>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</si>
  <si>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</si>
  <si>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</si>
  <si>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</si>
  <si>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</si>
  <si>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</si>
  <si>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</si>
  <si>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</si>
  <si>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</si>
  <si>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</si>
  <si>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</si>
  <si>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</si>
  <si>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</si>
  <si>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</si>
  <si>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</si>
  <si>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</si>
  <si>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</si>
  <si>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</si>
  <si>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</si>
  <si>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</si>
  <si>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</si>
  <si>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</si>
  <si>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</si>
  <si>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</si>
  <si>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</si>
  <si>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</si>
  <si>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</si>
  <si>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</si>
  <si>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</si>
  <si>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</si>
  <si>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</si>
  <si>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</si>
  <si>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</si>
  <si>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</si>
  <si>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</si>
  <si>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</si>
  <si>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</si>
  <si>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</si>
  <si>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</si>
  <si>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</si>
  <si>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</si>
  <si>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</si>
  <si>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</si>
  <si>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</si>
  <si>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</si>
  <si>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</si>
  <si>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</si>
  <si>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</si>
  <si>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</si>
  <si>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</si>
  <si>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</si>
  <si>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</si>
  <si>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</si>
  <si>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</si>
  <si>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</si>
  <si>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</si>
  <si>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</si>
  <si>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</si>
  <si>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</si>
  <si>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</si>
  <si>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</si>
  <si>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</si>
  <si>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</si>
  <si>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</si>
  <si>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</si>
  <si>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</si>
  <si>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</si>
  <si>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</si>
  <si>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</si>
  <si>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</si>
  <si>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</si>
  <si>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</si>
  <si>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</si>
  <si>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</si>
  <si>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</si>
  <si>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</si>
  <si>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</si>
  <si>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</si>
  <si>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</si>
  <si>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</si>
  <si>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</si>
  <si>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</si>
  <si>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</si>
  <si>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</si>
  <si>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</si>
  <si>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</si>
  <si>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</si>
  <si>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</si>
  <si>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</si>
  <si>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</si>
  <si>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</si>
  <si>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</si>
  <si>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</si>
  <si>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</si>
  <si>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</si>
  <si>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</si>
  <si>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</si>
  <si>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</si>
  <si>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</si>
  <si>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</si>
  <si>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</si>
  <si>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</si>
  <si>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</si>
  <si>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</si>
  <si>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</si>
  <si>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</si>
  <si>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</si>
  <si>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</si>
  <si>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</si>
  <si>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</si>
  <si>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</si>
  <si>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</si>
  <si>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</si>
  <si>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</si>
  <si>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</si>
  <si>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</si>
  <si>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</si>
  <si>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</si>
  <si>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</si>
  <si>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</si>
  <si>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</si>
  <si>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</si>
  <si>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</si>
  <si>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</si>
  <si>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</si>
  <si>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</si>
  <si>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</si>
  <si>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</si>
  <si>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</si>
  <si>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</si>
  <si>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</si>
  <si>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</si>
  <si>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</si>
  <si>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</si>
  <si>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</si>
  <si>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</si>
  <si>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</si>
  <si>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</si>
  <si>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</si>
  <si>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</si>
  <si>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</si>
  <si>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</si>
  <si>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</si>
  <si>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</si>
  <si>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</si>
  <si>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</si>
  <si>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</si>
  <si>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</si>
  <si>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</si>
  <si>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</si>
  <si>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</si>
  <si>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</si>
  <si>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</si>
  <si>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</si>
  <si>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</si>
  <si>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</si>
  <si>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</si>
  <si>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</si>
  <si>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</si>
  <si>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</si>
  <si>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</si>
  <si>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</si>
  <si>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</si>
  <si>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</si>
  <si>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</si>
  <si>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</si>
  <si>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</si>
  <si>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</si>
  <si>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</si>
  <si>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</si>
  <si>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</si>
  <si>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</si>
  <si>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</si>
  <si>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</si>
  <si>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</si>
  <si>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</si>
  <si>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</si>
  <si>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</si>
  <si>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</si>
  <si>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</si>
  <si>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</si>
  <si>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</si>
  <si>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</si>
  <si>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</si>
  <si>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</si>
  <si>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</si>
  <si>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</si>
  <si>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</si>
  <si>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</si>
  <si>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</si>
  <si>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</si>
  <si>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</si>
  <si>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</si>
  <si>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</si>
  <si>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</si>
  <si>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</si>
  <si>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</si>
  <si>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</si>
  <si>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</si>
  <si>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</si>
  <si>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</si>
  <si>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</si>
  <si>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</si>
  <si>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</si>
  <si>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</si>
  <si>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</si>
  <si>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</si>
  <si>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</si>
  <si>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</si>
  <si>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</si>
  <si>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</si>
  <si>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</si>
  <si>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</si>
  <si>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</si>
  <si>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</si>
  <si>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</si>
  <si>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</si>
  <si>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</si>
  <si>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</si>
  <si>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</si>
  <si>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</si>
  <si>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</si>
  <si>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</si>
  <si>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</si>
  <si>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</si>
  <si>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</si>
  <si>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</si>
  <si>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</si>
  <si>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</si>
  <si>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</si>
  <si>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</si>
  <si>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</si>
  <si>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</si>
  <si>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</si>
  <si>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</si>
  <si>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</si>
  <si>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</si>
  <si>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</si>
  <si>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</si>
  <si>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</si>
  <si>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</si>
  <si>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</si>
  <si>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</si>
  <si>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</si>
  <si>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</si>
  <si>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</si>
  <si>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</si>
  <si>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</si>
  <si>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</si>
  <si>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</si>
  <si>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</si>
  <si>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</si>
  <si>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</si>
  <si>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</si>
  <si>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</si>
  <si>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</si>
  <si>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</si>
  <si>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</si>
  <si>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</si>
  <si>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</si>
  <si>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</si>
  <si>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</si>
  <si>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</si>
  <si>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</si>
  <si>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</si>
  <si>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</si>
  <si>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</si>
  <si>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</si>
  <si>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</si>
  <si>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</si>
  <si>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</si>
  <si>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</si>
  <si>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</si>
  <si>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</si>
  <si>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</si>
  <si>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</si>
  <si>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</si>
  <si>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</si>
  <si>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</si>
  <si>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</si>
  <si>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</si>
  <si>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</si>
  <si>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</si>
  <si>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</si>
  <si>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</si>
  <si>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</si>
  <si>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</si>
  <si>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</si>
  <si>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</si>
  <si>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</si>
  <si>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</si>
  <si>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</si>
  <si>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</si>
  <si>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</si>
  <si>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</si>
  <si>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</si>
  <si>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</si>
  <si>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</si>
  <si>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</si>
  <si>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</si>
  <si>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</si>
  <si>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</si>
  <si>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</si>
  <si>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</si>
  <si>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</si>
  <si>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</si>
  <si>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</si>
  <si>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</si>
  <si>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</si>
  <si>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</si>
  <si>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</si>
  <si>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</si>
  <si>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</si>
  <si>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</si>
  <si>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</si>
  <si>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</si>
  <si>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</si>
  <si>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</si>
  <si>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</si>
  <si>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</si>
  <si>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</si>
  <si>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</si>
  <si>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</si>
  <si>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</si>
  <si>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</si>
  <si>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</si>
  <si>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</si>
  <si>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</si>
  <si>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</si>
  <si>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</si>
  <si>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</si>
  <si>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</si>
  <si>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</si>
  <si>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</si>
  <si>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</si>
  <si>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</si>
  <si>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</si>
  <si>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</si>
  <si>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</si>
  <si>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</si>
  <si>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</si>
  <si>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</si>
  <si>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</si>
  <si>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</si>
  <si>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</si>
  <si>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</si>
  <si>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</si>
  <si>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</si>
  <si>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</si>
  <si>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</si>
  <si>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</si>
  <si>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</si>
  <si>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</si>
  <si>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</si>
  <si>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</si>
  <si>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</si>
  <si>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</si>
  <si>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</si>
  <si>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</si>
  <si>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</si>
  <si>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</si>
  <si>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</si>
  <si>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</si>
  <si>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</si>
  <si>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</si>
  <si>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</si>
  <si>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</si>
  <si>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</si>
  <si>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</si>
  <si>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</si>
  <si>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</si>
  <si>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</si>
  <si>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</si>
  <si>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</si>
  <si>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</si>
  <si>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</si>
  <si>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</si>
  <si>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</si>
  <si>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</si>
  <si>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</si>
  <si>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</si>
  <si>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</si>
  <si>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</si>
  <si>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</si>
  <si>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</si>
  <si>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</si>
  <si>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</si>
  <si>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</si>
  <si>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</si>
  <si>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</si>
  <si>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</si>
  <si>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</si>
  <si>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</si>
  <si>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</si>
  <si>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</si>
  <si>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</si>
  <si>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</si>
  <si>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</si>
  <si>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</si>
  <si>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</si>
  <si>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</si>
  <si>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</si>
  <si>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</si>
  <si>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</si>
  <si>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</si>
  <si>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</si>
  <si>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</si>
  <si>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</si>
  <si>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</si>
  <si>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</si>
  <si>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</si>
  <si>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</si>
  <si>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</si>
  <si>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</si>
  <si>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</si>
  <si>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</si>
  <si>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</si>
  <si>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</si>
  <si>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</si>
  <si>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</si>
  <si>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</si>
  <si>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</si>
  <si>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</si>
  <si>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</si>
  <si>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</si>
  <si>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</si>
  <si>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</si>
  <si>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</si>
  <si>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</si>
  <si>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</si>
  <si>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</si>
  <si>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</si>
  <si>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</si>
  <si>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</si>
  <si>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</si>
  <si>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</si>
  <si>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</si>
  <si>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</si>
  <si>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</si>
  <si>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</si>
  <si>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</si>
  <si>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</si>
  <si>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</si>
  <si>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</si>
  <si>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</si>
  <si>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</si>
  <si>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</si>
  <si>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</si>
  <si>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</si>
  <si>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</si>
  <si>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</si>
  <si>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</si>
  <si>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</si>
  <si>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</si>
  <si>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</si>
  <si>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</si>
  <si>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</si>
  <si>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</si>
  <si>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</si>
  <si>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</si>
  <si>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</si>
  <si>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</si>
  <si>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</si>
  <si>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</si>
  <si>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</si>
  <si>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</si>
  <si>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</si>
  <si>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</si>
  <si>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</si>
  <si>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</si>
  <si>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</si>
  <si>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</si>
  <si>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</si>
  <si>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</si>
  <si>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</si>
  <si>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</si>
  <si>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</si>
  <si>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</si>
  <si>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</si>
  <si>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</si>
  <si>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</si>
  <si>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</si>
  <si>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</si>
  <si>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</si>
  <si>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</si>
  <si>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</si>
  <si>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</si>
  <si>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</si>
  <si>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</si>
  <si>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</si>
  <si>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</si>
  <si>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</si>
  <si>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</si>
  <si>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</si>
  <si>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</si>
  <si>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</si>
  <si>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</si>
  <si>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</si>
  <si>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</si>
  <si>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</si>
  <si>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</si>
  <si>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</si>
  <si>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</si>
  <si>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</si>
  <si>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</si>
  <si>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</si>
  <si>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</si>
  <si>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</si>
  <si>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</si>
  <si>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</si>
  <si>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</si>
  <si>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</si>
  <si>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</si>
  <si>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</si>
  <si>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</si>
  <si>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</si>
  <si>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</si>
  <si>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</si>
  <si>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</si>
  <si>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</si>
  <si>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</si>
  <si>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</si>
  <si>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</si>
  <si>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</si>
  <si>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</si>
  <si>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</si>
  <si>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</si>
  <si>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</si>
  <si>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</si>
  <si>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</si>
  <si>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</si>
  <si>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</si>
  <si>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</si>
  <si>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</si>
  <si>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</si>
  <si>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</si>
  <si>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</si>
  <si>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</si>
  <si>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</si>
  <si>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</si>
  <si>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</si>
  <si>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</si>
  <si>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</si>
  <si>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</si>
  <si>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</si>
  <si>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</si>
  <si>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</si>
  <si>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</si>
  <si>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</si>
  <si>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</si>
  <si>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</si>
  <si>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</si>
  <si>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</si>
  <si>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</si>
  <si>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</si>
  <si>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</si>
  <si>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</si>
  <si>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</si>
  <si>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</si>
  <si>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</si>
  <si>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</si>
  <si>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</si>
  <si>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</si>
  <si>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</si>
  <si>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</si>
  <si>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</si>
  <si>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</si>
  <si>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</si>
  <si>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</si>
  <si>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</si>
  <si>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</si>
  <si>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</si>
  <si>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</si>
  <si>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</si>
  <si>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</si>
  <si>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</si>
  <si>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</si>
  <si>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</si>
  <si>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</si>
  <si>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</si>
  <si>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</si>
  <si>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</si>
  <si>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</si>
  <si>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</si>
  <si>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</si>
  <si>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</si>
  <si>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</si>
  <si>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</si>
  <si>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</si>
  <si>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</si>
  <si>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</si>
  <si>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</si>
  <si>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</si>
  <si>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</si>
  <si>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</si>
  <si>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</si>
  <si>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</si>
  <si>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</si>
  <si>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</si>
  <si>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</si>
  <si>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</si>
  <si>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</si>
  <si>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</si>
  <si>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</si>
  <si>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</si>
  <si>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</si>
  <si>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</si>
  <si>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</si>
  <si>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</si>
  <si>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</si>
  <si>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</si>
  <si>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</si>
  <si>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</si>
  <si>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</si>
  <si>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</si>
  <si>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</si>
  <si>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</si>
  <si>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</si>
  <si>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</si>
  <si>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</si>
  <si>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</si>
  <si>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</si>
  <si>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</si>
  <si>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</si>
  <si>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</si>
  <si>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</si>
  <si>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</si>
  <si>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</si>
  <si>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</si>
  <si>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</si>
  <si>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</si>
  <si>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</si>
  <si>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</si>
  <si>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</si>
  <si>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</si>
  <si>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</si>
  <si>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</si>
  <si>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</si>
  <si>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</si>
  <si>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</si>
  <si>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</si>
  <si>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</si>
  <si>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</si>
  <si>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</si>
  <si>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</si>
  <si>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</si>
  <si>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</si>
  <si>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</si>
  <si>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</si>
  <si>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</si>
  <si>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</si>
  <si>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</si>
  <si>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</si>
  <si>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</si>
  <si>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</si>
  <si>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</si>
  <si>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</si>
  <si>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</si>
  <si>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</si>
  <si>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</si>
  <si>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</si>
  <si>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</si>
  <si>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</si>
  <si>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</si>
  <si>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</si>
  <si>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</si>
  <si>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</si>
  <si>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</si>
  <si>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</si>
  <si>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</si>
  <si>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</si>
  <si>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</si>
  <si>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</si>
  <si>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</si>
  <si>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</si>
  <si>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</si>
  <si>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</si>
  <si>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</si>
  <si>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</si>
  <si>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</si>
  <si>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</si>
  <si>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</si>
  <si>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</si>
  <si>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</si>
  <si>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</si>
  <si>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</si>
  <si>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</si>
  <si>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</si>
  <si>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</si>
  <si>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</si>
  <si>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</si>
  <si>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</si>
  <si>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</si>
  <si>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</si>
  <si>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</si>
  <si>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</si>
  <si>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</si>
  <si>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</si>
  <si>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</si>
  <si>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</si>
  <si>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</si>
  <si>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</si>
  <si>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</si>
  <si>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</si>
  <si>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</si>
  <si>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</si>
  <si>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</si>
  <si>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</si>
  <si>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</si>
  <si>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</si>
  <si>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</si>
  <si>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</si>
  <si>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</si>
  <si>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</si>
  <si>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</si>
  <si>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</si>
  <si>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</si>
  <si>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</si>
  <si>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</si>
  <si>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</si>
  <si>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</si>
  <si>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</si>
  <si>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</si>
  <si>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</si>
  <si>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</si>
  <si>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</si>
  <si>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</si>
  <si>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</si>
  <si>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</si>
  <si>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</si>
  <si>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</si>
  <si>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</si>
  <si>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</si>
  <si>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</si>
  <si>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</si>
  <si>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</si>
  <si>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</si>
  <si>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</si>
  <si>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</si>
  <si>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</si>
  <si>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</si>
  <si>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</si>
  <si>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</si>
  <si>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</si>
  <si>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</si>
  <si>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</si>
  <si>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</si>
  <si>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</si>
  <si>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</si>
  <si>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</si>
  <si>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</si>
  <si>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</si>
  <si>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</si>
  <si>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</si>
  <si>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</si>
  <si>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</si>
  <si>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</si>
  <si>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</si>
  <si>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</si>
  <si>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</si>
  <si>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</si>
  <si>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</si>
  <si>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</si>
  <si>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</si>
  <si>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</si>
  <si>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</si>
  <si>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</si>
  <si>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</si>
  <si>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</si>
  <si>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</si>
  <si>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</si>
  <si>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</si>
  <si>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</si>
  <si>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</si>
  <si>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</si>
  <si>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</si>
  <si>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</si>
  <si>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</si>
  <si>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</si>
  <si>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</si>
  <si>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</si>
  <si>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</si>
  <si>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</si>
  <si>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</si>
  <si>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</si>
  <si>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</si>
  <si>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</si>
  <si>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</si>
  <si>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</si>
  <si>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</si>
  <si>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</si>
  <si>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</si>
  <si>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</si>
  <si>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</si>
  <si>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</si>
  <si>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</si>
  <si>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</si>
  <si>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</si>
  <si>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</si>
  <si>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</si>
  <si>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</si>
  <si>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</si>
  <si>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</si>
  <si>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</si>
  <si>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</si>
  <si>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</si>
  <si>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</si>
  <si>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</si>
  <si>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</si>
  <si>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</si>
  <si>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</si>
  <si>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</si>
  <si>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</si>
  <si>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</si>
  <si>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</si>
  <si>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</si>
  <si>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</si>
  <si>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</si>
  <si>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</si>
  <si>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</si>
  <si>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</si>
  <si>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</si>
  <si>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</si>
  <si>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</si>
  <si>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</si>
  <si>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</si>
  <si>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</si>
  <si>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</si>
  <si>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</si>
  <si>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</si>
  <si>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</si>
  <si>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</si>
  <si>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</si>
  <si>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</si>
  <si>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</si>
  <si>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</si>
  <si>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</si>
  <si>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</si>
  <si>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</si>
  <si>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</si>
  <si>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</si>
  <si>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</si>
  <si>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</si>
  <si>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</si>
  <si>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</si>
  <si>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</si>
  <si>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</si>
  <si>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</si>
  <si>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</si>
  <si>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</si>
  <si>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</si>
  <si>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</si>
  <si>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</si>
  <si>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</si>
  <si>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</si>
  <si>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</si>
  <si>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</si>
  <si>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</si>
  <si>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</si>
  <si>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</si>
  <si>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</si>
  <si>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</si>
  <si>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</si>
  <si>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</si>
  <si>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</si>
  <si>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</si>
  <si>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</si>
  <si>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</si>
  <si>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</si>
  <si>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</si>
  <si>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</si>
  <si>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</si>
  <si>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</si>
  <si>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</si>
  <si>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</si>
  <si>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</si>
  <si>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</si>
  <si>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</si>
  <si>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</si>
  <si>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</si>
  <si>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</si>
  <si>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</si>
  <si>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</si>
  <si>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</si>
  <si>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</si>
  <si>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</si>
  <si>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</si>
  <si>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</si>
  <si>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</si>
  <si>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</si>
  <si>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</si>
  <si>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</si>
  <si>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</si>
  <si>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</si>
  <si>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</si>
  <si>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</si>
  <si>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</si>
  <si>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</si>
  <si>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</si>
  <si>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</si>
  <si>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</si>
  <si>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</si>
  <si>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</si>
  <si>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</si>
  <si>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</si>
  <si>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</si>
  <si>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</si>
  <si>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</si>
  <si>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</si>
  <si>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</si>
  <si>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</si>
  <si>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</si>
  <si>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</si>
  <si>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</si>
  <si>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</si>
  <si>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</si>
  <si>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</si>
  <si>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</si>
  <si>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</si>
  <si>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</si>
  <si>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</si>
  <si>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</si>
  <si>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</si>
  <si>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</si>
  <si>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</si>
  <si>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</si>
  <si>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</si>
  <si>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</si>
  <si>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</si>
  <si>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</si>
  <si>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</si>
  <si>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</si>
  <si>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</si>
  <si>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</si>
  <si>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</si>
  <si>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</si>
  <si>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</si>
  <si>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</si>
  <si>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</si>
  <si>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</si>
  <si>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</si>
  <si>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</si>
  <si>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</si>
  <si>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</si>
  <si>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</si>
  <si>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</si>
  <si>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</si>
  <si>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</si>
  <si>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</si>
  <si>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</si>
  <si>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</si>
  <si>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</si>
  <si>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</si>
  <si>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</si>
  <si>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</si>
  <si>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</si>
  <si>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</si>
  <si>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</si>
  <si>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</si>
  <si>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</si>
  <si>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</si>
  <si>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</si>
  <si>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</si>
  <si>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</si>
  <si>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</si>
  <si>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</si>
  <si>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</si>
  <si>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</si>
  <si>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</si>
  <si>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</si>
  <si>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</si>
  <si>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</si>
  <si>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</si>
  <si>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</si>
  <si>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</si>
  <si>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</si>
  <si>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</si>
  <si>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</si>
  <si>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</si>
  <si>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</si>
  <si>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</si>
  <si>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</si>
  <si>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</si>
  <si>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</si>
  <si>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</si>
  <si>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</si>
  <si>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</si>
  <si>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</si>
  <si>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</si>
  <si>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</si>
  <si>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</si>
  <si>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</si>
  <si>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</si>
  <si>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</si>
  <si>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</si>
  <si>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</si>
  <si>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</si>
  <si>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</si>
  <si>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</si>
  <si>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</si>
  <si>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</si>
  <si>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</si>
  <si>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</si>
  <si>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</si>
  <si>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</si>
  <si>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</si>
  <si>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</si>
  <si>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</si>
  <si>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</si>
  <si>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</si>
  <si>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</si>
  <si>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</si>
  <si>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</si>
  <si>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</si>
  <si>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</si>
  <si>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</si>
  <si>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</si>
  <si>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</si>
  <si>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</si>
  <si>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</si>
  <si>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</si>
  <si>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</si>
  <si>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</si>
  <si>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</si>
  <si>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</si>
  <si>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</si>
  <si>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</si>
  <si>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</si>
  <si>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</si>
  <si>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</si>
  <si>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</si>
  <si>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</si>
  <si>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</si>
  <si>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</si>
  <si>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</si>
  <si>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</si>
  <si>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</si>
  <si>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</si>
  <si>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</si>
  <si>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</si>
  <si>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</si>
  <si>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</si>
  <si>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</si>
  <si>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</si>
  <si>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</si>
  <si>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</si>
  <si>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</si>
  <si>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</si>
  <si>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</si>
  <si>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</si>
  <si>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</si>
  <si>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</si>
  <si>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</si>
  <si>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</si>
  <si>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</si>
  <si>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</si>
  <si>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</si>
  <si>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</si>
  <si>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</si>
  <si>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</si>
  <si>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</si>
  <si>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</si>
  <si>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</si>
  <si>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</si>
  <si>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</si>
  <si>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</si>
  <si>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</si>
  <si>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</si>
  <si>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</si>
  <si>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</si>
  <si>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</si>
  <si>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</si>
  <si>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</si>
  <si>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</si>
  <si>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</si>
  <si>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</si>
  <si>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</si>
  <si>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</si>
  <si>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</si>
  <si>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</si>
  <si>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</si>
  <si>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</si>
  <si>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</si>
  <si>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</si>
  <si>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</si>
  <si>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</si>
  <si>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</si>
  <si>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</si>
  <si>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</si>
  <si>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</si>
  <si>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</si>
  <si>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</si>
  <si>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</si>
  <si>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</si>
  <si>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</si>
  <si>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</si>
  <si>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</si>
  <si>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</si>
  <si>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</si>
  <si>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</si>
  <si>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</si>
  <si>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</si>
  <si>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</si>
  <si>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</si>
  <si>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</si>
  <si>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</si>
  <si>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</si>
  <si>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</si>
  <si>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</si>
  <si>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</si>
  <si>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</si>
  <si>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</si>
  <si>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</si>
  <si>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</si>
  <si>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</si>
  <si>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</si>
  <si>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</si>
  <si>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</si>
  <si>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</si>
  <si>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</si>
  <si>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</si>
  <si>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</si>
  <si>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</si>
  <si>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</si>
  <si>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</si>
  <si>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</si>
  <si>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</si>
  <si>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</si>
  <si>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</si>
  <si>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</si>
  <si>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</si>
  <si>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</si>
  <si>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</si>
  <si>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</si>
  <si>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</si>
  <si>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</si>
  <si>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</si>
  <si>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</si>
  <si>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</si>
  <si>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</si>
  <si>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</si>
  <si>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</si>
  <si>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</si>
  <si>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</si>
  <si>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</si>
  <si>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</si>
  <si>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</si>
  <si>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</si>
  <si>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</si>
  <si>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</si>
  <si>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</si>
  <si>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</si>
  <si>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</si>
  <si>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</si>
  <si>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</si>
  <si>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</si>
  <si>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</si>
  <si>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</si>
  <si>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</si>
  <si>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</si>
  <si>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</si>
  <si>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</si>
  <si>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</si>
  <si>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</si>
  <si>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</si>
  <si>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</si>
  <si>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</si>
  <si>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</si>
  <si>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</si>
  <si>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</si>
  <si>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</si>
  <si>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</si>
  <si>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</si>
  <si>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</si>
  <si>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</si>
  <si>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</si>
  <si>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</si>
  <si>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</si>
  <si>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</si>
  <si>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</si>
  <si>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</si>
  <si>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</si>
  <si>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</si>
  <si>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</si>
  <si>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</si>
  <si>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</si>
  <si>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</si>
  <si>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</si>
  <si>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</si>
  <si>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</si>
  <si>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</si>
  <si>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</si>
  <si>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</si>
  <si>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</si>
  <si>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</si>
  <si>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</si>
  <si>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</si>
  <si>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</si>
  <si>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</si>
  <si>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</si>
  <si>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</si>
  <si>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</si>
  <si>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</si>
  <si>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</si>
  <si>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</si>
  <si>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</si>
  <si>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</si>
  <si>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</si>
  <si>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</si>
  <si>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</si>
  <si>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</si>
  <si>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</si>
  <si>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</si>
  <si>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</si>
  <si>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</si>
  <si>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</si>
  <si>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</si>
  <si>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</si>
  <si>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</si>
  <si>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</si>
  <si>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</si>
  <si>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</si>
  <si>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</si>
  <si>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</si>
  <si>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</si>
  <si>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</si>
  <si>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</si>
  <si>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</si>
  <si>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</si>
  <si>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</si>
  <si>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</si>
  <si>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</si>
  <si>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</si>
  <si>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</si>
  <si>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</si>
  <si>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</si>
  <si>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</si>
  <si>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</si>
  <si>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</si>
  <si>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</si>
  <si>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</si>
  <si>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</si>
  <si>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</si>
  <si>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</si>
  <si>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</si>
  <si>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</si>
  <si>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</si>
  <si>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</si>
  <si>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</si>
  <si>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</si>
  <si>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</si>
  <si>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</si>
  <si>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</si>
  <si>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</si>
  <si>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</si>
  <si>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</si>
  <si>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</si>
  <si>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</si>
  <si>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</si>
  <si>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</si>
  <si>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</si>
  <si>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</si>
  <si>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</si>
  <si>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</si>
  <si>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</si>
  <si>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</si>
  <si>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</si>
  <si>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</si>
  <si>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</si>
  <si>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</si>
  <si>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</si>
  <si>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</si>
  <si>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</si>
  <si>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</si>
  <si>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</si>
  <si>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</si>
  <si>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</si>
  <si>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</si>
  <si>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</si>
  <si>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</si>
  <si>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</si>
  <si>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</si>
  <si>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</si>
  <si>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</si>
  <si>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</si>
  <si>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</si>
  <si>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</si>
  <si>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</si>
  <si>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</si>
  <si>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</si>
  <si>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</si>
  <si>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</si>
  <si>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</si>
  <si>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</si>
  <si>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</si>
  <si>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</si>
  <si>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</si>
  <si>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</si>
  <si>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</si>
  <si>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</si>
  <si>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</si>
  <si>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</si>
  <si>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</si>
  <si>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</si>
  <si>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</si>
  <si>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</si>
  <si>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</si>
  <si>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</si>
  <si>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</si>
  <si>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</si>
  <si>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</si>
  <si>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</si>
  <si>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</si>
  <si>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</si>
  <si>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</si>
  <si>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</si>
  <si>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</si>
  <si>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</si>
  <si>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</si>
  <si>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</si>
  <si>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</si>
  <si>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</si>
  <si>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</si>
  <si>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</si>
  <si>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</si>
  <si>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</si>
  <si>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</si>
  <si>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</si>
  <si>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</si>
  <si>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</si>
  <si>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</si>
  <si>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</si>
  <si>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</si>
  <si>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</si>
  <si>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</si>
  <si>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</si>
  <si>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</si>
  <si>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</si>
  <si>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</si>
  <si>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</si>
  <si>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</si>
  <si>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</si>
  <si>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</si>
  <si>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</si>
  <si>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</si>
  <si>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</si>
  <si>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</si>
  <si>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</si>
  <si>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</si>
  <si>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</si>
  <si>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</si>
  <si>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</si>
  <si>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</si>
  <si>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</si>
  <si>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</si>
  <si>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</si>
  <si>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</si>
  <si>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</si>
  <si>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</si>
  <si>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</si>
  <si>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</si>
  <si>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</si>
  <si>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</si>
  <si>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</si>
  <si>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</si>
  <si>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</si>
  <si>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</si>
  <si>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</si>
  <si>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</si>
  <si>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</si>
  <si>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</si>
  <si>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</si>
  <si>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</si>
  <si>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</si>
  <si>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</si>
  <si>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</si>
  <si>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</si>
  <si>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</si>
  <si>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</si>
  <si>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</si>
  <si>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</si>
  <si>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</si>
  <si>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</si>
  <si>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</si>
  <si>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</si>
  <si>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</si>
  <si>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</si>
  <si>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</si>
  <si>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</si>
  <si>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</si>
  <si>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</si>
  <si>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</si>
  <si>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</si>
  <si>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</si>
  <si>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</si>
  <si>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</si>
  <si>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</si>
  <si>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</si>
  <si>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</si>
  <si>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</si>
  <si>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</si>
  <si>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</si>
  <si>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</si>
  <si>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</si>
  <si>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</si>
  <si>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</si>
  <si>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</si>
  <si>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</si>
  <si>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</si>
  <si>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</si>
  <si>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</si>
  <si>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</si>
  <si>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</si>
  <si>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</si>
  <si>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</si>
  <si>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</si>
  <si>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</si>
  <si>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</si>
  <si>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</si>
  <si>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</si>
  <si>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</si>
  <si>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</si>
  <si>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</si>
  <si>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</si>
  <si>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</si>
  <si>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</si>
  <si>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</si>
  <si>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</si>
  <si>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</si>
  <si>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</si>
  <si>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</si>
  <si>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</si>
  <si>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</si>
  <si>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</si>
  <si>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</si>
  <si>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</si>
  <si>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</si>
  <si>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</si>
  <si>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</si>
  <si>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</si>
  <si>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</si>
  <si>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</si>
  <si>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</si>
  <si>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</si>
  <si>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</si>
  <si>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</si>
  <si>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</si>
  <si>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</si>
  <si>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</si>
  <si>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</si>
  <si>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</si>
  <si>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</si>
  <si>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</si>
  <si>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</si>
  <si>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</si>
  <si>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</si>
  <si>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</si>
  <si>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</si>
  <si>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</si>
  <si>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</si>
  <si>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</si>
  <si>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</si>
  <si>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</si>
  <si>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</si>
  <si>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</si>
  <si>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</si>
  <si>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</si>
  <si>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</si>
  <si>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</si>
  <si>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</si>
  <si>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</si>
  <si>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</si>
  <si>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</si>
  <si>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</si>
  <si>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</si>
  <si>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</si>
  <si>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</si>
  <si>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</si>
  <si>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</si>
  <si>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</si>
  <si>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</si>
  <si>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</si>
  <si>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</si>
  <si>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</si>
  <si>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</si>
  <si>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</si>
  <si>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</si>
  <si>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</si>
  <si>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</si>
  <si>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</si>
  <si>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</si>
  <si>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</si>
  <si>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</si>
  <si>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</si>
  <si>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</si>
  <si>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</si>
  <si>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</si>
  <si>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</si>
  <si>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</si>
  <si>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</si>
  <si>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</si>
  <si>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</si>
  <si>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</si>
  <si>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</si>
  <si>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</si>
  <si>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</si>
  <si>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</si>
  <si>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</si>
  <si>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</si>
  <si>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</si>
  <si>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</si>
  <si>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</si>
  <si>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</si>
  <si>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</si>
  <si>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</si>
  <si>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</si>
  <si>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</si>
  <si>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</si>
  <si>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</si>
  <si>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</si>
  <si>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</si>
  <si>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</si>
  <si>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</si>
  <si>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</si>
  <si>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</si>
  <si>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</si>
  <si>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</si>
  <si>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</si>
  <si>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</si>
  <si>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</si>
  <si>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</si>
  <si>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</si>
  <si>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</si>
  <si>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</si>
  <si>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</si>
  <si>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</si>
  <si>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</si>
  <si>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</si>
  <si>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</si>
  <si>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</si>
  <si>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</si>
  <si>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</si>
  <si>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</si>
  <si>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</si>
  <si>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</si>
  <si>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</si>
  <si>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</si>
  <si>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</si>
  <si>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</si>
  <si>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</si>
  <si>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</si>
  <si>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</si>
  <si>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</si>
  <si>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</si>
  <si>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</si>
  <si>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</si>
  <si>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</si>
  <si>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</si>
  <si>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</si>
  <si>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</si>
  <si>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</si>
  <si>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</si>
  <si>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</si>
  <si>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</si>
  <si>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</si>
  <si>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</si>
  <si>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</si>
  <si>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</si>
  <si>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</si>
  <si>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</si>
  <si>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</si>
  <si>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</si>
  <si>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</si>
  <si>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</si>
  <si>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</si>
  <si>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</si>
  <si>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</si>
  <si>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</si>
  <si>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</si>
  <si>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</si>
  <si>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</si>
  <si>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</si>
  <si>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</si>
  <si>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</si>
  <si>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</si>
  <si>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</si>
  <si>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</si>
  <si>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</si>
  <si>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</si>
  <si>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</si>
  <si>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</si>
  <si>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</si>
  <si>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</si>
  <si>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</si>
  <si>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</si>
  <si>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</si>
  <si>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</si>
  <si>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</si>
  <si>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</si>
  <si>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</si>
  <si>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</si>
  <si>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</si>
  <si>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</si>
  <si>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</si>
  <si>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</si>
  <si>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</si>
  <si>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</si>
  <si>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</si>
  <si>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</si>
  <si>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</si>
  <si>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</si>
  <si>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</si>
  <si>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</si>
  <si>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</si>
  <si>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</si>
  <si>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</si>
  <si>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</si>
  <si>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</si>
  <si>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</si>
  <si>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</si>
  <si>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</si>
  <si>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</si>
  <si>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</si>
  <si>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</si>
  <si>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</si>
  <si>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</si>
  <si>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</si>
  <si>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</si>
  <si>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</si>
  <si>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</si>
  <si>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</si>
  <si>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</si>
  <si>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</si>
  <si>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</si>
  <si>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</si>
  <si>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</si>
  <si>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</si>
  <si>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</si>
  <si>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</si>
  <si>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</si>
  <si>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</si>
  <si>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</si>
  <si>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</si>
  <si>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</si>
  <si>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</si>
  <si>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</si>
  <si>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</si>
  <si>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</si>
  <si>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</si>
  <si>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</si>
  <si>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</si>
  <si>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</si>
  <si>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</si>
  <si>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</si>
  <si>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</si>
  <si>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</si>
  <si>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</si>
  <si>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</si>
  <si>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</si>
  <si>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</si>
  <si>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</si>
  <si>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</si>
  <si>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</si>
  <si>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</si>
  <si>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</si>
  <si>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</si>
  <si>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</si>
  <si>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</si>
  <si>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</si>
  <si>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</si>
  <si>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</si>
  <si>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</si>
  <si>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</si>
  <si>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</si>
  <si>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</si>
  <si>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</si>
  <si>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</si>
  <si>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</si>
  <si>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</si>
  <si>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</si>
  <si>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</si>
  <si>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</si>
  <si>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</si>
  <si>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</si>
  <si>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</si>
  <si>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</si>
  <si>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</si>
  <si>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</si>
  <si>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</si>
  <si>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</si>
  <si>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</si>
  <si>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</si>
  <si>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</si>
  <si>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</si>
  <si>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</si>
  <si>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</si>
  <si>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</si>
  <si>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</si>
  <si>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</si>
  <si>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</si>
  <si>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</si>
  <si>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</si>
  <si>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</si>
  <si>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</si>
  <si>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</si>
  <si>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</si>
  <si>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</si>
  <si>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</si>
  <si>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</si>
  <si>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</si>
  <si>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</si>
  <si>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</si>
  <si>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</si>
  <si>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</si>
  <si>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</si>
  <si>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</si>
  <si>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</si>
  <si>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</si>
  <si>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</si>
  <si>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</si>
  <si>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</si>
  <si>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</si>
  <si>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</si>
  <si>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</si>
  <si>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</si>
  <si>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</si>
  <si>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</si>
  <si>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</si>
  <si>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</si>
  <si>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</si>
  <si>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</si>
  <si>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</si>
  <si>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</si>
  <si>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</si>
  <si>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</si>
  <si>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</si>
  <si>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</si>
  <si>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</si>
  <si>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</si>
  <si>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</si>
  <si>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</si>
  <si>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</si>
  <si>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</si>
  <si>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</si>
  <si>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</si>
  <si>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</si>
  <si>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</si>
  <si>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</si>
  <si>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</si>
  <si>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</si>
  <si>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</si>
  <si>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</si>
  <si>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</si>
  <si>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</si>
  <si>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</si>
  <si>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</si>
  <si>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</si>
  <si>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</si>
  <si>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</si>
  <si>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</si>
  <si>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</si>
  <si>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</si>
  <si>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</si>
  <si>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</si>
  <si>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</si>
  <si>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</si>
  <si>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</si>
  <si>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</si>
  <si>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</si>
  <si>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</si>
  <si>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</si>
  <si>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</si>
  <si>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</si>
  <si>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</si>
  <si>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</si>
  <si>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</si>
  <si>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</si>
  <si>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</si>
  <si>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</si>
  <si>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</si>
  <si>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</si>
  <si>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</si>
  <si>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</si>
  <si>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</si>
  <si>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</si>
  <si>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</si>
  <si>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</si>
  <si>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</si>
  <si>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</si>
  <si>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</si>
  <si>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</si>
  <si>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</si>
  <si>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</si>
  <si>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</si>
  <si>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</si>
  <si>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</si>
  <si>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</si>
  <si>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</si>
  <si>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</si>
  <si>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</si>
  <si>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</si>
  <si>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</si>
  <si>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</si>
  <si>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</si>
  <si>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</si>
  <si>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</si>
  <si>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</si>
  <si>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</si>
  <si>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</si>
  <si>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</si>
  <si>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</si>
  <si>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</si>
  <si>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</si>
  <si>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</si>
  <si>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</si>
  <si>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</si>
  <si>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</si>
  <si>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</si>
  <si>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</si>
  <si>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</si>
  <si>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</si>
  <si>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</si>
  <si>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</si>
  <si>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</si>
  <si>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</si>
  <si>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</si>
  <si>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</si>
  <si>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</si>
  <si>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</si>
  <si>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</si>
  <si>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</si>
  <si>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</si>
  <si>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</si>
  <si>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</si>
  <si>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</si>
  <si>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</si>
  <si>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</si>
  <si>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</si>
  <si>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</si>
  <si>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</si>
  <si>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</si>
  <si>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</si>
  <si>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</si>
  <si>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</si>
  <si>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</si>
  <si>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</si>
  <si>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</si>
  <si>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</si>
  <si>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</si>
  <si>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</si>
  <si>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</si>
  <si>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</si>
  <si>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</si>
  <si>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</si>
  <si>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</si>
  <si>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</si>
  <si>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</si>
  <si>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</si>
  <si>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</si>
  <si>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</si>
  <si>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</si>
  <si>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</si>
  <si>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</si>
  <si>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</si>
  <si>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</si>
  <si>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</si>
  <si>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</si>
  <si>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</si>
  <si>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</si>
  <si>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</si>
  <si>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</si>
  <si>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</si>
  <si>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</si>
  <si>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</si>
  <si>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</si>
  <si>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</si>
  <si>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</si>
  <si>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</si>
  <si>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</si>
  <si>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</si>
  <si>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</si>
  <si>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</si>
  <si>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</si>
  <si>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</si>
  <si>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</si>
  <si>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</si>
  <si>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</si>
  <si>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</si>
  <si>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</si>
  <si>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</si>
  <si>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</si>
  <si>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</si>
  <si>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</si>
  <si>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</si>
  <si>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</si>
  <si>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</si>
  <si>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</si>
  <si>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</si>
  <si>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</si>
  <si>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</si>
  <si>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</si>
  <si>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</si>
  <si>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</si>
  <si>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</si>
  <si>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</si>
  <si>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</si>
  <si>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</si>
  <si>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</si>
  <si>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</si>
  <si>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</si>
  <si>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</si>
  <si>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</si>
  <si>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</si>
  <si>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</si>
  <si>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</si>
  <si>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</si>
  <si>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</si>
  <si>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</si>
  <si>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</si>
  <si>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</si>
  <si>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</si>
  <si>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</si>
  <si>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</si>
  <si>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</si>
  <si>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</si>
  <si>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</si>
  <si>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</si>
  <si>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</si>
  <si>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</si>
  <si>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</si>
  <si>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</si>
  <si>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</si>
  <si>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</si>
  <si>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</si>
  <si>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</si>
  <si>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</si>
  <si>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</si>
  <si>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</si>
  <si>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</si>
  <si>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</si>
  <si>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</si>
  <si>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</si>
  <si>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</si>
  <si>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</si>
  <si>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</si>
  <si>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</si>
  <si>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</si>
  <si>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</si>
  <si>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</si>
  <si>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</si>
  <si>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</si>
  <si>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</si>
  <si>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</si>
  <si>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</si>
  <si>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</si>
  <si>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</si>
  <si>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</si>
  <si>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</si>
  <si>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</si>
  <si>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</si>
  <si>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</si>
  <si>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</si>
  <si>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</si>
  <si>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</si>
  <si>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</si>
  <si>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</si>
  <si>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</si>
  <si>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</si>
  <si>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</si>
  <si>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</si>
  <si>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</si>
  <si>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</si>
  <si>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</si>
  <si>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</si>
  <si>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</si>
  <si>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</si>
  <si>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</si>
  <si>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</si>
  <si>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</si>
  <si>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</si>
  <si>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</si>
  <si>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</si>
  <si>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</si>
  <si>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</si>
  <si>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</si>
  <si>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</si>
  <si>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</si>
  <si>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</si>
  <si>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</si>
  <si>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</si>
  <si>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</si>
  <si>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</si>
  <si>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</si>
  <si>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</si>
  <si>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</si>
  <si>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</si>
  <si>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</si>
  <si>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</si>
  <si>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</si>
  <si>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</si>
  <si>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</si>
  <si>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</si>
  <si>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</si>
  <si>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</si>
  <si>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</si>
  <si>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</si>
  <si>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</si>
  <si>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</si>
  <si>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</si>
  <si>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</si>
  <si>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</si>
  <si>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</si>
  <si>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</si>
  <si>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</si>
  <si>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</si>
  <si>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</si>
  <si>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</si>
  <si>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</si>
  <si>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</si>
  <si>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</si>
  <si>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</si>
  <si>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</si>
  <si>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</si>
  <si>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</si>
  <si>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</si>
  <si>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</si>
  <si>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</si>
  <si>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</si>
  <si>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</si>
  <si>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</si>
  <si>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</si>
  <si>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</si>
  <si>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</si>
  <si>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</si>
  <si>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</si>
  <si>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</si>
  <si>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</si>
  <si>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</si>
  <si>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</si>
  <si>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</si>
  <si>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</si>
  <si>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</si>
  <si>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</si>
  <si>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</si>
  <si>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</si>
  <si>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</si>
  <si>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</si>
  <si>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</si>
  <si>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</si>
  <si>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</si>
  <si>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</si>
  <si>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</si>
  <si>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</si>
  <si>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</si>
  <si>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</si>
  <si>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</si>
  <si>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</si>
  <si>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</si>
  <si>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</si>
  <si>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</si>
  <si>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</si>
  <si>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</si>
  <si>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</si>
  <si>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</si>
  <si>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</si>
  <si>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</si>
  <si>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</si>
  <si>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</si>
  <si>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</si>
  <si>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</si>
  <si>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</si>
  <si>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</si>
  <si>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</si>
  <si>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</si>
  <si>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</si>
  <si>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</si>
  <si>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</si>
  <si>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</si>
  <si>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</si>
  <si>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</si>
  <si>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</si>
  <si>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</si>
  <si>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</si>
  <si>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</si>
  <si>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</si>
  <si>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</si>
  <si>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</si>
  <si>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</si>
  <si>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</si>
  <si>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</si>
  <si>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</si>
  <si>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</si>
  <si>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</si>
  <si>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</si>
  <si>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</si>
  <si>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</si>
  <si>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</si>
  <si>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</si>
  <si>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</si>
  <si>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</si>
  <si>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</si>
  <si>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</si>
  <si>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</si>
  <si>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</si>
  <si>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</si>
  <si>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</si>
  <si>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</si>
  <si>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</si>
  <si>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</si>
  <si>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</si>
  <si>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</si>
  <si>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</si>
  <si>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</si>
  <si>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</si>
  <si>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</si>
  <si>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</si>
  <si>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</si>
  <si>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</si>
  <si>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</si>
  <si>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</si>
  <si>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</si>
  <si>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</si>
  <si>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</si>
  <si>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</si>
  <si>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</si>
  <si>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</si>
  <si>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</si>
  <si>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</si>
  <si>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</si>
  <si>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</si>
  <si>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</si>
  <si>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</si>
  <si>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</si>
  <si>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</si>
  <si>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</si>
  <si>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</si>
  <si>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</si>
  <si>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</si>
  <si>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</si>
  <si>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</si>
  <si>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</si>
  <si>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</si>
  <si>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</si>
  <si>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</si>
  <si>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</si>
  <si>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</si>
  <si>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</si>
  <si>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</si>
  <si>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</si>
  <si>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</si>
  <si>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</si>
  <si>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</si>
  <si>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</si>
  <si>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</si>
  <si>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</si>
  <si>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</si>
  <si>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</si>
  <si>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</si>
  <si>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</si>
  <si>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</si>
  <si>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</si>
  <si>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</si>
  <si>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</si>
  <si>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</si>
  <si>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</si>
  <si>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</si>
  <si>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</si>
  <si>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</si>
  <si>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</si>
  <si>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</si>
  <si>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</si>
  <si>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</si>
  <si>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</si>
  <si>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</si>
  <si>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</si>
  <si>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</si>
  <si>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</si>
  <si>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</si>
  <si>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</si>
  <si>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</si>
  <si>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</si>
  <si>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</si>
  <si>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</si>
  <si>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</si>
  <si>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</si>
  <si>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</si>
  <si>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</si>
  <si>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</si>
  <si>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</si>
  <si>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</si>
  <si>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</si>
  <si>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</si>
  <si>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</si>
  <si>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</si>
  <si>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</si>
  <si>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</si>
  <si>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</si>
  <si>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</si>
  <si>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</si>
  <si>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</si>
  <si>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</si>
  <si>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</si>
  <si>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</si>
  <si>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</si>
  <si>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</si>
  <si>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</si>
  <si>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</si>
  <si>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</si>
  <si>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</si>
  <si>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</si>
  <si>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</si>
  <si>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</si>
  <si>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</si>
  <si>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</si>
  <si>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</si>
  <si>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</si>
  <si>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</si>
  <si>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</si>
  <si>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</si>
  <si>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</si>
  <si>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</si>
  <si>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</si>
  <si>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</si>
  <si>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</si>
  <si>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</si>
  <si>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</si>
  <si>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</si>
  <si>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</si>
  <si>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</si>
  <si>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</si>
  <si>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</si>
  <si>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</si>
  <si>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</si>
  <si>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</si>
  <si>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</si>
  <si>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</si>
  <si>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</si>
  <si>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</si>
  <si>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</si>
  <si>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</si>
  <si>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</si>
  <si>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</si>
  <si>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</si>
  <si>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</si>
  <si>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</si>
  <si>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</si>
  <si>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</si>
  <si>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</si>
  <si>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</si>
  <si>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</si>
  <si>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</si>
  <si>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</si>
  <si>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</si>
  <si>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</si>
  <si>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</si>
  <si>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</si>
  <si>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</si>
  <si>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</si>
  <si>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</si>
  <si>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</si>
  <si>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</si>
  <si>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</si>
  <si>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</si>
  <si>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</si>
  <si>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</si>
  <si>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</si>
  <si>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</si>
  <si>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</si>
  <si>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</si>
  <si>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</si>
  <si>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</si>
  <si>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</si>
  <si>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</si>
  <si>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</si>
  <si>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</si>
  <si>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</si>
  <si>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</si>
  <si>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</si>
  <si>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</si>
  <si>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</si>
  <si>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</si>
  <si>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</si>
  <si>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</si>
  <si>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</si>
  <si>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</si>
  <si>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</si>
  <si>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</si>
  <si>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</si>
  <si>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</si>
  <si>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</si>
  <si>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</si>
  <si>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</si>
  <si>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</si>
  <si>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</si>
  <si>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</si>
  <si>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</si>
  <si>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</si>
  <si>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</si>
  <si>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</si>
  <si>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</si>
  <si>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</si>
  <si>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</si>
  <si>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</si>
  <si>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</si>
  <si>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</si>
  <si>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</si>
  <si>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</si>
  <si>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</si>
  <si>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</si>
  <si>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</si>
  <si>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</si>
  <si>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</si>
  <si>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</si>
  <si>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</si>
  <si>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</si>
  <si>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</si>
  <si>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</si>
  <si>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</si>
  <si>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</si>
  <si>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</si>
  <si>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</si>
  <si>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</si>
  <si>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</si>
  <si>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</si>
  <si>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</si>
  <si>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</si>
  <si>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</si>
  <si>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</si>
  <si>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</si>
  <si>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</si>
  <si>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</si>
  <si>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</si>
  <si>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</si>
  <si>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</si>
  <si>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</si>
  <si>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</si>
  <si>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</si>
  <si>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</si>
  <si>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</si>
  <si>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</si>
  <si>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</si>
  <si>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</si>
  <si>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</si>
  <si>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</si>
  <si>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</si>
  <si>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</si>
  <si>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</si>
  <si>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</si>
  <si>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</si>
  <si>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</si>
  <si>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</si>
  <si>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</si>
  <si>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</si>
  <si>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</si>
  <si>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</si>
  <si>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</si>
  <si>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</si>
  <si>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</si>
  <si>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</si>
  <si>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</si>
  <si>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</si>
  <si>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</si>
  <si>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</si>
  <si>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</si>
  <si>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</si>
  <si>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</si>
  <si>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</si>
  <si>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</si>
  <si>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</si>
  <si>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</si>
  <si>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</si>
  <si>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</si>
  <si>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</si>
  <si>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</si>
  <si>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</si>
  <si>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</si>
  <si>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</si>
  <si>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</si>
  <si>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</si>
  <si>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</si>
  <si>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</si>
  <si>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</si>
  <si>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</si>
  <si>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</si>
  <si>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</si>
  <si>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</si>
  <si>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</si>
  <si>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</si>
  <si>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</si>
  <si>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</si>
  <si>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</si>
  <si>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</si>
  <si>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</si>
  <si>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</si>
  <si>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</si>
  <si>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</si>
  <si>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</si>
  <si>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</si>
  <si>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</si>
  <si>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</si>
  <si>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</si>
  <si>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</si>
  <si>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</si>
  <si>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</si>
  <si>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</si>
  <si>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</si>
  <si>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</si>
  <si>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</si>
  <si>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</si>
  <si>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</si>
  <si>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</si>
  <si>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</si>
  <si>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</si>
  <si>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</si>
  <si>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</si>
  <si>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</si>
  <si>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</si>
  <si>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</si>
  <si>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</si>
  <si>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</si>
  <si>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</si>
  <si>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</si>
  <si>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</si>
  <si>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</si>
  <si>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</si>
  <si>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</si>
  <si>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</si>
  <si>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</si>
  <si>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</si>
  <si>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</si>
  <si>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</si>
  <si>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</si>
  <si>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</si>
  <si>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</si>
  <si>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</si>
  <si>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</si>
  <si>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</si>
  <si>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</si>
  <si>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</si>
  <si>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</si>
  <si>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</si>
  <si>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</si>
  <si>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</si>
  <si>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</si>
  <si>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</si>
  <si>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</si>
  <si>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</si>
  <si>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</si>
  <si>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</si>
  <si>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</si>
  <si>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</si>
  <si>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</si>
  <si>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</si>
  <si>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</si>
  <si>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</si>
  <si>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</si>
  <si>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</si>
  <si>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</si>
  <si>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</si>
  <si>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</si>
  <si>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</si>
  <si>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</si>
  <si>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</si>
  <si>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</si>
  <si>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</si>
  <si>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</si>
  <si>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</si>
  <si>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</si>
  <si>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</si>
  <si>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</si>
  <si>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</si>
  <si>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</si>
  <si>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</si>
  <si>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</si>
  <si>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</si>
  <si>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</si>
  <si>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</si>
  <si>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</si>
  <si>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</si>
  <si>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</si>
  <si>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</si>
  <si>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</si>
  <si>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</si>
  <si>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</si>
  <si>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</si>
  <si>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</si>
  <si>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</si>
  <si>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</si>
  <si>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</si>
  <si>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</si>
  <si>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</si>
  <si>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</si>
  <si>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</si>
  <si>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</si>
  <si>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</si>
  <si>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</si>
  <si>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</si>
  <si>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</si>
  <si>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</si>
  <si>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</si>
  <si>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</si>
  <si>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</si>
  <si>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</si>
  <si>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</si>
  <si>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</si>
  <si>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</si>
  <si>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</si>
  <si>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</si>
  <si>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</si>
  <si>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</si>
  <si>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</si>
  <si>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</si>
  <si>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</si>
  <si>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</si>
  <si>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</si>
  <si>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</si>
  <si>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</si>
  <si>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</si>
  <si>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</si>
  <si>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</si>
  <si>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</si>
  <si>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</si>
  <si>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</si>
  <si>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</si>
  <si>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</si>
  <si>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</si>
  <si>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</si>
  <si>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</si>
  <si>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</si>
  <si>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</si>
  <si>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</si>
  <si>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</si>
  <si>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</si>
  <si>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</si>
  <si>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</si>
  <si>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</si>
  <si>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</si>
  <si>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</si>
  <si>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</si>
  <si>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</si>
  <si>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</si>
  <si>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</si>
  <si>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</si>
  <si>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</si>
  <si>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</si>
  <si>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</si>
  <si>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</si>
  <si>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</si>
  <si>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</si>
  <si>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</si>
  <si>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</si>
  <si>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</si>
  <si>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</si>
  <si>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</si>
  <si>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</si>
  <si>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</si>
  <si>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</si>
  <si>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</si>
  <si>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</si>
  <si>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</si>
  <si>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</si>
  <si>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</si>
  <si>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</si>
  <si>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</si>
  <si>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</si>
  <si>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</si>
  <si>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</si>
  <si>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</si>
  <si>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</si>
  <si>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</si>
  <si>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</si>
  <si>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</si>
  <si>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</si>
  <si>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</si>
  <si>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</si>
  <si>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</si>
  <si>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</si>
  <si>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</si>
  <si>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</si>
  <si>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</si>
  <si>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</si>
  <si>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</si>
  <si>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</si>
  <si>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</si>
  <si>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</si>
  <si>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</si>
  <si>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</si>
  <si>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</si>
  <si>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</si>
  <si>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</si>
  <si>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</si>
  <si>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</si>
  <si>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</si>
  <si>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</si>
  <si>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</si>
  <si>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</si>
  <si>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</si>
  <si>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</si>
  <si>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</si>
  <si>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</si>
  <si>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</si>
  <si>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</si>
  <si>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</si>
  <si>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</si>
  <si>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</si>
  <si>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</si>
  <si>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</si>
  <si>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</si>
  <si>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</si>
  <si>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</si>
  <si>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</si>
  <si>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</si>
  <si>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</si>
  <si>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</si>
  <si>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</si>
  <si>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</si>
  <si>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</si>
  <si>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</si>
  <si>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</si>
  <si>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</si>
  <si>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</si>
  <si>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</si>
  <si>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</si>
  <si>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</si>
  <si>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</si>
  <si>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</si>
  <si>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</si>
  <si>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</si>
  <si>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</si>
  <si>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</si>
  <si>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</si>
  <si>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</si>
  <si>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</si>
  <si>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</si>
  <si>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</si>
  <si>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</si>
  <si>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</si>
  <si>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</si>
  <si>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</si>
  <si>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</si>
  <si>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</si>
  <si>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</si>
  <si>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</si>
  <si>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</si>
  <si>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</si>
  <si>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</si>
  <si>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</si>
  <si>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</si>
  <si>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</si>
  <si>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</si>
  <si>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</si>
  <si>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</si>
  <si>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</si>
  <si>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</si>
  <si>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</si>
  <si>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</si>
  <si>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</si>
  <si>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</si>
  <si>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</si>
  <si>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</si>
  <si>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</si>
  <si>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</si>
  <si>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</si>
  <si>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</si>
  <si>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</si>
  <si>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</si>
  <si>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</si>
  <si>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</si>
  <si>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</si>
  <si>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</si>
  <si>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</si>
  <si>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</si>
  <si>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</si>
  <si>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</si>
  <si>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</si>
  <si>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</si>
  <si>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</si>
  <si>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</si>
  <si>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</si>
  <si>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</si>
  <si>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</si>
  <si>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</si>
  <si>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</si>
  <si>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</si>
  <si>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</si>
  <si>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</si>
  <si>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</si>
  <si>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</si>
  <si>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</si>
  <si>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</si>
  <si>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</si>
  <si>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</si>
  <si>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</si>
  <si>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</si>
  <si>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</si>
  <si>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</si>
  <si>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</si>
  <si>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</si>
  <si>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</si>
  <si>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</si>
  <si>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</si>
  <si>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</si>
  <si>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</si>
  <si>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</si>
  <si>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</si>
  <si>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</si>
  <si>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</si>
  <si>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</si>
  <si>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</si>
  <si>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</si>
  <si>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</si>
  <si>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</si>
  <si>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</si>
  <si>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</si>
  <si>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</si>
  <si>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</si>
  <si>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</si>
  <si>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</si>
  <si>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</si>
  <si>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</si>
  <si>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</si>
  <si>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</si>
  <si>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</si>
  <si>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</si>
  <si>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</si>
  <si>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</si>
  <si>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</si>
  <si>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</si>
  <si>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</si>
  <si>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</si>
  <si>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</si>
  <si>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</si>
  <si>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</si>
  <si>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</si>
  <si>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</si>
  <si>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</si>
  <si>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</si>
  <si>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</si>
  <si>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</si>
  <si>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</si>
  <si>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</si>
  <si>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</si>
  <si>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</si>
  <si>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</si>
  <si>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</si>
  <si>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</si>
  <si>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</si>
  <si>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</si>
  <si>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</si>
  <si>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</si>
  <si>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</si>
  <si>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</si>
  <si>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</si>
  <si>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</si>
  <si>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</si>
  <si>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</si>
  <si>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</si>
  <si>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</si>
  <si>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</si>
  <si>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</si>
  <si>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</si>
  <si>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</si>
  <si>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</si>
  <si>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</si>
  <si>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</si>
  <si>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</si>
  <si>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</si>
  <si>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</si>
  <si>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</si>
  <si>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</si>
  <si>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</si>
  <si>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</si>
  <si>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</si>
  <si>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</si>
  <si>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</si>
  <si>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</si>
  <si>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</si>
  <si>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</si>
  <si>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</si>
  <si>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</si>
  <si>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</si>
  <si>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</si>
  <si>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</si>
  <si>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</si>
  <si>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</si>
  <si>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</si>
  <si>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</si>
  <si>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</si>
  <si>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</si>
  <si>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</si>
  <si>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</si>
  <si>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</si>
  <si>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</si>
  <si>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</si>
  <si>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</si>
  <si>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</si>
  <si>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</si>
  <si>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</si>
  <si>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</si>
  <si>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</si>
  <si>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</si>
  <si>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</si>
  <si>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</si>
  <si>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</si>
  <si>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</si>
  <si>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</si>
  <si>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</si>
  <si>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</si>
  <si>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</si>
  <si>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</si>
  <si>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</si>
  <si>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</si>
  <si>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</si>
  <si>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</si>
  <si>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</si>
  <si>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</si>
  <si>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</si>
  <si>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</si>
  <si>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</si>
  <si>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</si>
  <si>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</si>
  <si>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</si>
  <si>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</si>
  <si>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</si>
  <si>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</si>
  <si>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</si>
  <si>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</si>
  <si>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</si>
  <si>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</si>
  <si>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</si>
  <si>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</si>
  <si>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</si>
  <si>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</si>
  <si>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</si>
  <si>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</si>
  <si>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</si>
  <si>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</si>
  <si>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</si>
  <si>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</si>
  <si>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</si>
  <si>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</si>
  <si>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</si>
  <si>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</si>
  <si>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</si>
  <si>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</si>
  <si>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</si>
  <si>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</si>
  <si>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</si>
  <si>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</si>
  <si>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</si>
  <si>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</si>
  <si>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</si>
  <si>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</si>
  <si>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</si>
  <si>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</si>
  <si>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</si>
  <si>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</si>
  <si>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</si>
  <si>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</si>
  <si>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</si>
  <si>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</si>
  <si>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</si>
  <si>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</si>
  <si>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</si>
  <si>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</si>
  <si>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</si>
  <si>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</si>
  <si>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</si>
  <si>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</si>
  <si>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</si>
  <si>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</si>
  <si>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</si>
  <si>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</si>
  <si>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</si>
  <si>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</si>
  <si>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</si>
  <si>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</si>
  <si>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</si>
  <si>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</si>
  <si>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</si>
  <si>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</si>
  <si>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</si>
  <si>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</si>
  <si>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</si>
  <si>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</si>
  <si>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</si>
  <si>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</si>
  <si>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</si>
  <si>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</si>
  <si>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</si>
  <si>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</si>
  <si>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</si>
  <si>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</si>
  <si>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</si>
  <si>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</si>
  <si>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</si>
  <si>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</si>
  <si>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</si>
  <si>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</si>
  <si>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</si>
  <si>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</si>
  <si>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</si>
  <si>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</si>
  <si>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</si>
  <si>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</si>
  <si>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</si>
  <si>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</si>
  <si>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</si>
  <si>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</si>
  <si>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</si>
  <si>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</si>
  <si>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</si>
  <si>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</si>
  <si>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</si>
  <si>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</si>
  <si>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</si>
  <si>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</si>
  <si>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</si>
  <si>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</si>
  <si>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</si>
  <si>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</si>
  <si>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</si>
  <si>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</si>
  <si>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</si>
  <si>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</si>
  <si>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</si>
  <si>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</si>
  <si>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</si>
  <si>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</si>
  <si>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</si>
  <si>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</si>
  <si>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</si>
  <si>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</si>
  <si>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</si>
  <si>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</si>
  <si>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</si>
  <si>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</si>
  <si>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</si>
  <si>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</si>
  <si>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</si>
  <si>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</si>
  <si>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</si>
  <si>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</si>
  <si>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</si>
  <si>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</si>
  <si>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</si>
  <si>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</si>
  <si>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</si>
  <si>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</si>
  <si>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</si>
  <si>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</si>
  <si>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</si>
  <si>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</si>
  <si>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</si>
  <si>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</si>
  <si>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</si>
  <si>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</si>
  <si>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</si>
  <si>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</si>
  <si>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</si>
  <si>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</si>
  <si>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</si>
  <si>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</si>
  <si>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</si>
  <si>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</si>
  <si>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</si>
  <si>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</si>
  <si>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</si>
  <si>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</si>
  <si>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</si>
  <si>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</si>
  <si>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</si>
  <si>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</si>
  <si>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</si>
  <si>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</si>
  <si>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</si>
  <si>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</si>
  <si>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</si>
  <si>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</si>
  <si>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</si>
  <si>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</si>
  <si>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</si>
  <si>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</si>
  <si>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</si>
  <si>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</si>
  <si>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</si>
  <si>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</si>
  <si>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</si>
  <si>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</si>
  <si>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</si>
  <si>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</si>
  <si>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</si>
  <si>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</si>
  <si>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</si>
  <si>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</si>
  <si>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</si>
  <si>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</si>
  <si>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</si>
  <si>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</si>
  <si>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</si>
  <si>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</si>
  <si>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</si>
  <si>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</si>
  <si>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</si>
  <si>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</si>
  <si>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</si>
  <si>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</si>
  <si>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</si>
  <si>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</si>
  <si>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</si>
  <si>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</si>
  <si>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</si>
  <si>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</si>
  <si>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</si>
  <si>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</si>
  <si>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</si>
  <si>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</si>
  <si>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</si>
  <si>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</si>
  <si>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</si>
  <si>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</si>
  <si>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</si>
  <si>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</si>
  <si>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</si>
  <si>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</si>
  <si>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</si>
  <si>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</si>
  <si>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</si>
  <si>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</si>
  <si>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</si>
  <si>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</si>
  <si>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</si>
  <si>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</si>
  <si>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</si>
  <si>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</si>
  <si>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</si>
  <si>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</si>
  <si>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</si>
  <si>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</si>
  <si>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</si>
  <si>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</si>
  <si>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</si>
  <si>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</si>
  <si>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</si>
  <si>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</si>
  <si>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</si>
  <si>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</si>
  <si>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</si>
  <si>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</si>
  <si>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</si>
  <si>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</si>
  <si>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</si>
  <si>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</si>
  <si>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</si>
  <si>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</si>
  <si>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</si>
  <si>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</si>
  <si>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</si>
  <si>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</si>
  <si>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</si>
  <si>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</si>
  <si>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</si>
  <si>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</si>
  <si>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</si>
  <si>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</si>
  <si>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</si>
  <si>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</si>
  <si>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</si>
  <si>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</si>
  <si>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</si>
  <si>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</si>
  <si>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</si>
  <si>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</si>
  <si>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</si>
  <si>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</si>
  <si>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</si>
  <si>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</si>
  <si>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</si>
  <si>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</si>
  <si>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</si>
  <si>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</si>
  <si>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</si>
  <si>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</si>
  <si>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</si>
  <si>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</si>
  <si>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</si>
  <si>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</si>
  <si>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</si>
  <si>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</si>
  <si>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</si>
  <si>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</si>
  <si>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</si>
  <si>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</si>
  <si>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</si>
  <si>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</si>
  <si>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</si>
  <si>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</si>
  <si>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</si>
  <si>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</si>
  <si>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</si>
  <si>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</si>
  <si>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</si>
  <si>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</si>
  <si>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</si>
  <si>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</si>
  <si>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</si>
  <si>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</si>
  <si>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</si>
  <si>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</si>
  <si>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</si>
  <si>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</si>
  <si>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</si>
  <si>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</si>
  <si>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</si>
  <si>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</si>
  <si>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</si>
  <si>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</si>
  <si>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</si>
  <si>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</si>
  <si>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</si>
  <si>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</si>
  <si>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</si>
  <si>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</si>
  <si>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</si>
  <si>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</si>
  <si>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</si>
  <si>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</si>
  <si>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</si>
  <si>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</si>
  <si>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</si>
  <si>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</si>
  <si>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</si>
  <si>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</si>
  <si>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</si>
  <si>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</si>
  <si>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</si>
  <si>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</si>
  <si>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</si>
  <si>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</si>
  <si>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</si>
  <si>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</si>
  <si>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</si>
  <si>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</si>
  <si>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</si>
  <si>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</si>
  <si>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</si>
  <si>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</si>
  <si>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</si>
  <si>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</si>
  <si>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</si>
  <si>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</si>
  <si>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</si>
  <si>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</si>
  <si>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</si>
  <si>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</si>
  <si>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</si>
  <si>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</si>
  <si>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</si>
  <si>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</si>
  <si>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</si>
  <si>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</si>
  <si>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</si>
  <si>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</si>
  <si>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</si>
  <si>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</si>
  <si>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</si>
  <si>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</si>
  <si>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</si>
  <si>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</si>
  <si>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</si>
  <si>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</si>
  <si>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</si>
  <si>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</si>
  <si>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</si>
  <si>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</si>
  <si>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</si>
  <si>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</si>
  <si>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</si>
  <si>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</si>
  <si>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</si>
  <si>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</si>
  <si>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</si>
  <si>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</si>
  <si>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</si>
  <si>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</si>
  <si>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</si>
  <si>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</si>
  <si>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</si>
  <si>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</si>
  <si>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</si>
  <si>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</si>
  <si>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</si>
  <si>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</si>
  <si>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</si>
  <si>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</si>
  <si>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</si>
  <si>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</si>
  <si>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</si>
  <si>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</si>
  <si>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</si>
  <si>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</si>
  <si>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</si>
  <si>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</si>
  <si>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</si>
  <si>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</si>
  <si>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</si>
  <si>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</si>
  <si>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</si>
  <si>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</si>
  <si>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</si>
  <si>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</si>
  <si>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</si>
  <si>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</si>
  <si>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</si>
  <si>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</si>
  <si>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</si>
  <si>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</si>
  <si>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</si>
  <si>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</si>
  <si>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</si>
  <si>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</si>
  <si>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</si>
  <si>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</si>
  <si>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</si>
  <si>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</si>
  <si>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</si>
  <si>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</si>
  <si>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</si>
  <si>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</si>
  <si>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</si>
  <si>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</si>
  <si>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</si>
  <si>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</si>
  <si>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</si>
  <si>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</si>
  <si>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</si>
  <si>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</si>
  <si>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</si>
  <si>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</si>
  <si>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</si>
  <si>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</si>
  <si>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</si>
  <si>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</si>
  <si>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</si>
  <si>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</si>
  <si>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</si>
  <si>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</si>
  <si>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</si>
  <si>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</si>
  <si>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</si>
  <si>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</si>
  <si>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</si>
  <si>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</si>
  <si>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</si>
  <si>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</si>
  <si>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</si>
  <si>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</si>
  <si>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</si>
  <si>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</si>
  <si>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</si>
  <si>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</si>
  <si>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</si>
  <si>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</si>
  <si>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</si>
  <si>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</si>
  <si>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</si>
  <si>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</si>
  <si>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</si>
  <si>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</si>
  <si>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</si>
  <si>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</si>
  <si>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</si>
  <si>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</si>
  <si>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</si>
  <si>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</si>
  <si>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</si>
  <si>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</si>
  <si>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</si>
  <si>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</si>
  <si>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</si>
  <si>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</si>
  <si>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</si>
  <si>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</si>
  <si>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</si>
  <si>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</si>
  <si>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</si>
  <si>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</si>
  <si>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</si>
  <si>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</si>
  <si>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</si>
  <si>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</si>
  <si>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</si>
  <si>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</si>
  <si>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</si>
  <si>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</si>
  <si>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</si>
  <si>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</si>
  <si>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</si>
  <si>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</si>
  <si>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</si>
  <si>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</si>
  <si>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</si>
  <si>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</si>
  <si>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</si>
  <si>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</si>
  <si>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</si>
  <si>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</si>
  <si>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</si>
  <si>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</si>
  <si>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</si>
  <si>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</si>
  <si>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</si>
  <si>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</si>
  <si>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</si>
  <si>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</si>
  <si>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</si>
  <si>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</si>
  <si>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</si>
  <si>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</si>
  <si>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</si>
  <si>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</si>
  <si>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</si>
  <si>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</si>
  <si>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</si>
  <si>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</si>
  <si>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</si>
  <si>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</si>
  <si>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</si>
  <si>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</si>
  <si>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</si>
  <si>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</si>
  <si>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</si>
  <si>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</si>
  <si>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</si>
  <si>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</si>
  <si>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</si>
  <si>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</si>
  <si>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</si>
  <si>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</si>
  <si>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</si>
  <si>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</si>
  <si>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</si>
  <si>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</si>
  <si>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</si>
  <si>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</si>
  <si>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</si>
  <si>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</si>
  <si>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</si>
  <si>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</si>
  <si>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</si>
  <si>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</si>
  <si>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</si>
  <si>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</si>
  <si>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</si>
  <si>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</si>
  <si>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</si>
  <si>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</si>
  <si>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</si>
  <si>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</si>
  <si>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</si>
  <si>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</si>
  <si>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</si>
  <si>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</si>
  <si>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</si>
  <si>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</si>
  <si>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</si>
  <si>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</si>
  <si>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</si>
  <si>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</si>
  <si>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</si>
  <si>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</si>
  <si>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</si>
  <si>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</si>
  <si>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</si>
  <si>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</si>
  <si>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</si>
  <si>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</si>
  <si>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</si>
  <si>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</si>
  <si>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</si>
  <si>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</si>
  <si>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</si>
  <si>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</si>
  <si>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</si>
  <si>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</si>
  <si>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</si>
  <si>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</si>
  <si>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</si>
  <si>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</si>
  <si>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</si>
  <si>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</si>
  <si>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</si>
  <si>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</si>
  <si>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</si>
  <si>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</si>
  <si>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</si>
  <si>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</si>
  <si>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</si>
  <si>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</si>
  <si>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</si>
  <si>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</si>
  <si>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</si>
  <si>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</si>
  <si>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</si>
  <si>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</si>
  <si>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</si>
  <si>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</si>
  <si>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</si>
  <si>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</si>
  <si>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</si>
  <si>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</si>
  <si>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</si>
  <si>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</si>
  <si>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</si>
  <si>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</si>
  <si>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</si>
  <si>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</si>
  <si>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</si>
  <si>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</si>
  <si>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</si>
  <si>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</si>
  <si>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</si>
  <si>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</si>
  <si>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</si>
  <si>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</si>
  <si>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</si>
  <si>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</si>
  <si>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</si>
  <si>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</si>
  <si>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</si>
  <si>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</si>
  <si>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</si>
  <si>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</si>
  <si>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</si>
  <si>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</si>
  <si>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</si>
  <si>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</si>
  <si>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</si>
  <si>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</si>
  <si>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</si>
  <si>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</si>
  <si>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</si>
  <si>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</si>
  <si>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</si>
  <si>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</si>
  <si>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</si>
  <si>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</si>
  <si>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</si>
  <si>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</si>
  <si>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</si>
  <si>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</si>
  <si>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</si>
  <si>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</si>
  <si>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</si>
  <si>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</si>
  <si>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</si>
  <si>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</si>
  <si>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</si>
  <si>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</si>
  <si>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</si>
  <si>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</si>
  <si>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</si>
  <si>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</si>
  <si>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</si>
  <si>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</si>
  <si>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</si>
  <si>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</si>
  <si>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</si>
  <si>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</si>
  <si>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</si>
  <si>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</si>
  <si>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</si>
  <si>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</si>
  <si>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</si>
  <si>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</si>
  <si>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</si>
  <si>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</si>
  <si>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</si>
  <si>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</si>
  <si>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</si>
  <si>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</si>
  <si>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</si>
  <si>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</si>
  <si>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</si>
  <si>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</si>
  <si>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</si>
  <si>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</si>
  <si>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</si>
  <si>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</si>
  <si>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</si>
  <si>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</si>
  <si>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</si>
  <si>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</si>
  <si>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</si>
  <si>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</si>
  <si>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</si>
  <si>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</si>
  <si>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</si>
  <si>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</si>
  <si>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</si>
  <si>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</si>
  <si>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</si>
  <si>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</si>
  <si>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</si>
  <si>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</si>
  <si>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</si>
  <si>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</si>
  <si>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</si>
  <si>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</si>
  <si>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</si>
  <si>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</si>
  <si>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</si>
  <si>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</si>
  <si>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</si>
  <si>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</si>
  <si>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</si>
  <si>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</si>
  <si>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</si>
  <si>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</si>
  <si>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</si>
  <si>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</si>
  <si>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</si>
  <si>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</si>
  <si>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</si>
  <si>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</si>
  <si>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</si>
  <si>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</si>
  <si>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</si>
  <si>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</si>
  <si>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</si>
  <si>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</si>
  <si>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</si>
  <si>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</si>
  <si>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</si>
  <si>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</si>
  <si>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</si>
  <si>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</si>
  <si>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</si>
  <si>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</si>
  <si>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</si>
  <si>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</si>
  <si>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</si>
  <si>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</si>
  <si>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</si>
  <si>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</si>
  <si>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</si>
  <si>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</si>
  <si>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</si>
  <si>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</si>
  <si>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</si>
  <si>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</si>
  <si>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</si>
  <si>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</si>
  <si>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</si>
  <si>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</si>
  <si>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</si>
  <si>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</si>
  <si>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</si>
  <si>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</si>
  <si>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</si>
  <si>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</si>
  <si>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</si>
  <si>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</si>
  <si>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</si>
  <si>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</si>
  <si>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</si>
  <si>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</si>
  <si>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</si>
  <si>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</si>
  <si>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</si>
  <si>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</si>
  <si>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</si>
  <si>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</si>
  <si>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</si>
  <si>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</si>
  <si>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</si>
  <si>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</si>
  <si>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</si>
  <si>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</si>
  <si>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</si>
  <si>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</si>
  <si>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</si>
  <si>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</si>
  <si>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</si>
  <si>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</si>
  <si>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</si>
  <si>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</si>
  <si>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</si>
  <si>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</si>
  <si>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</si>
  <si>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</si>
  <si>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</si>
  <si>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</si>
  <si>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</si>
  <si>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</si>
  <si>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</si>
  <si>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</si>
  <si>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</si>
  <si>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</si>
  <si>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</si>
  <si>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</si>
  <si>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</si>
  <si>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</si>
  <si>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</si>
  <si>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</si>
  <si>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</si>
  <si>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</si>
  <si>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</si>
  <si>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</si>
  <si>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</si>
  <si>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</si>
  <si>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</si>
  <si>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</si>
  <si>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</si>
  <si>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</si>
  <si>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</si>
  <si>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</si>
  <si>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</si>
  <si>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</si>
  <si>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</si>
  <si>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</si>
  <si>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</si>
  <si>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</si>
  <si>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</si>
  <si>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</si>
  <si>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</si>
  <si>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</si>
  <si>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</si>
  <si>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</si>
  <si>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</si>
  <si>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</si>
  <si>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</si>
  <si>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</si>
  <si>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</si>
  <si>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</si>
  <si>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</si>
  <si>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</si>
  <si>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</si>
  <si>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</si>
  <si>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</si>
  <si>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</si>
  <si>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</si>
  <si>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</si>
  <si>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</si>
  <si>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</si>
  <si>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</si>
  <si>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</si>
  <si>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</si>
  <si>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</si>
  <si>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</si>
  <si>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</si>
  <si>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</si>
  <si>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</si>
  <si>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</si>
  <si>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</si>
  <si>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</si>
  <si>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</si>
  <si>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</si>
  <si>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</si>
  <si>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</si>
  <si>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</si>
  <si>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</si>
  <si>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</si>
  <si>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</si>
  <si>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</si>
  <si>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</si>
  <si>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</si>
  <si>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</si>
  <si>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</si>
  <si>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</si>
  <si>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</si>
  <si>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</si>
  <si>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</si>
  <si>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</si>
  <si>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</si>
  <si>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</si>
  <si>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</si>
  <si>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</si>
  <si>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</si>
  <si>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</si>
  <si>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</si>
  <si>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</si>
  <si>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</si>
  <si>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</si>
  <si>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</si>
  <si>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</si>
  <si>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</si>
  <si>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</si>
  <si>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</si>
  <si>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</si>
  <si>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</si>
  <si>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</si>
  <si>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</si>
  <si>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</si>
  <si>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</si>
  <si>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</si>
  <si>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</si>
  <si>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</si>
  <si>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</si>
  <si>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</si>
  <si>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</si>
  <si>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</si>
  <si>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</si>
  <si>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</si>
  <si>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</si>
  <si>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</si>
  <si>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</si>
  <si>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</si>
  <si>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</si>
  <si>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</si>
  <si>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</si>
  <si>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</si>
  <si>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</si>
  <si>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</si>
  <si>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</si>
  <si>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</si>
  <si>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</si>
  <si>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</si>
  <si>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</si>
  <si>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</si>
  <si>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</si>
  <si>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</si>
  <si>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</si>
  <si>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</si>
  <si>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</si>
  <si>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</si>
  <si>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</si>
  <si>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</si>
  <si>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</si>
  <si>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</si>
  <si>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</si>
  <si>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</si>
  <si>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</si>
  <si>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</si>
  <si>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</si>
  <si>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</si>
  <si>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</si>
  <si>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</si>
  <si>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</si>
  <si>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</si>
  <si>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</si>
  <si>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</si>
  <si>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</si>
  <si>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</si>
  <si>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</si>
  <si>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</si>
  <si>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</si>
  <si>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</si>
  <si>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</si>
  <si>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</si>
  <si>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</si>
  <si>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</si>
  <si>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</si>
  <si>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</si>
  <si>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</si>
  <si>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</si>
  <si>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</si>
  <si>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</si>
  <si>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</si>
  <si>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</si>
  <si>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</si>
  <si>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</si>
  <si>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</si>
  <si>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</si>
  <si>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</si>
  <si>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</si>
  <si>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</si>
  <si>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</si>
  <si>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</si>
  <si>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</si>
  <si>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</si>
  <si>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</si>
  <si>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</si>
  <si>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</si>
  <si>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</si>
  <si>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</si>
  <si>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</si>
  <si>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</si>
  <si>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</si>
  <si>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</si>
  <si>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</si>
  <si>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</si>
  <si>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</si>
  <si>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</si>
  <si>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</si>
  <si>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</si>
  <si>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</si>
  <si>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</si>
  <si>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</si>
  <si>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</si>
  <si>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</si>
  <si>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</si>
  <si>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</si>
  <si>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</si>
  <si>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</si>
  <si>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</si>
  <si>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</si>
  <si>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</si>
  <si>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</si>
  <si>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</si>
  <si>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</si>
  <si>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</si>
  <si>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</si>
  <si>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</si>
  <si>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</si>
  <si>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</si>
  <si>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</si>
  <si>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</si>
  <si>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</si>
  <si>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</si>
  <si>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</si>
  <si>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</si>
  <si>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</si>
  <si>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</si>
  <si>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</si>
  <si>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</si>
  <si>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</si>
  <si>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</si>
  <si>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</si>
  <si>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</si>
  <si>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</si>
  <si>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</si>
  <si>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</si>
  <si>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</si>
  <si>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</si>
  <si>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</si>
  <si>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</si>
  <si>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</si>
  <si>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</si>
  <si>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</si>
  <si>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</si>
  <si>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</si>
  <si>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</si>
  <si>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</si>
  <si>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</si>
  <si>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</si>
  <si>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</si>
  <si>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</si>
  <si>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</si>
  <si>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</si>
  <si>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</si>
  <si>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</si>
  <si>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</si>
  <si>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</si>
  <si>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</si>
  <si>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</si>
  <si>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</si>
  <si>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</si>
  <si>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</si>
  <si>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</si>
  <si>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</si>
  <si>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</si>
  <si>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</si>
  <si>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</si>
  <si>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</si>
  <si>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</si>
  <si>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</si>
  <si>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</si>
  <si>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</si>
  <si>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</si>
  <si>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</si>
  <si>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</si>
  <si>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</si>
  <si>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</si>
  <si>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</si>
  <si>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</si>
  <si>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</si>
  <si>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</si>
  <si>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</si>
  <si>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</si>
  <si>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</si>
  <si>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</si>
  <si>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</si>
  <si>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</si>
  <si>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</si>
  <si>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</si>
  <si>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</si>
  <si>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</si>
  <si>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</si>
  <si>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</si>
  <si>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</si>
  <si>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</si>
  <si>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</si>
  <si>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</si>
  <si>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</si>
  <si>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</si>
  <si>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</si>
  <si>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</si>
  <si>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</si>
  <si>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</si>
  <si>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</si>
  <si>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</si>
  <si>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</si>
  <si>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</si>
  <si>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</si>
  <si>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</si>
  <si>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</si>
  <si>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</si>
  <si>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</si>
  <si>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</si>
  <si>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</si>
  <si>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</si>
  <si>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</si>
  <si>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</si>
  <si>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</si>
  <si>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</si>
  <si>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</si>
  <si>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</si>
  <si>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</si>
  <si>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</si>
  <si>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</si>
  <si>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</si>
  <si>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</si>
  <si>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</si>
  <si>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</si>
  <si>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</si>
  <si>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</si>
  <si>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</si>
  <si>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</si>
  <si>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</si>
  <si>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</si>
  <si>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</si>
  <si>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</si>
  <si>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</si>
  <si>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</si>
  <si>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</si>
  <si>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</si>
  <si>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</si>
  <si>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</si>
  <si>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</si>
  <si>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</si>
  <si>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</si>
  <si>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</si>
  <si>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</si>
  <si>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</si>
  <si>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</si>
  <si>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</si>
  <si>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</si>
  <si>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</si>
  <si>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</si>
  <si>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</si>
  <si>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</si>
  <si>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</si>
  <si>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</si>
  <si>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</si>
  <si>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</si>
  <si>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</si>
  <si>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</si>
  <si>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</si>
  <si>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</si>
  <si>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</si>
  <si>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</si>
  <si>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</si>
  <si>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</si>
  <si>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</si>
  <si>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</si>
  <si>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</si>
  <si>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</si>
  <si>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</si>
  <si>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</si>
  <si>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</si>
  <si>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</si>
  <si>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</si>
  <si>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</si>
  <si>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</si>
  <si>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</si>
  <si>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</si>
  <si>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</si>
  <si>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</si>
  <si>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</si>
  <si>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</si>
  <si>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</si>
  <si>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</si>
  <si>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</si>
  <si>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</si>
  <si>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</si>
  <si>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</si>
  <si>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</si>
  <si>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</si>
  <si>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</si>
  <si>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</si>
  <si>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</si>
  <si>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</si>
  <si>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</si>
  <si>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</si>
  <si>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</si>
  <si>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</si>
  <si>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</si>
  <si>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</si>
  <si>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</si>
  <si>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</si>
  <si>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</si>
  <si>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</si>
  <si>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</si>
  <si>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</si>
  <si>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</si>
  <si>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</si>
  <si>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</si>
  <si>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</si>
  <si>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</si>
  <si>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</si>
  <si>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</si>
  <si>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</si>
  <si>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</si>
  <si>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</si>
  <si>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</si>
  <si>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</si>
  <si>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</si>
  <si>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</si>
  <si>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</si>
  <si>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</si>
  <si>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</si>
  <si>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</si>
  <si>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</si>
  <si>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</si>
  <si>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</si>
  <si>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</si>
  <si>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</si>
  <si>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</si>
  <si>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</si>
  <si>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</si>
  <si>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</si>
  <si>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</si>
  <si>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</si>
  <si>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</si>
  <si>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</si>
  <si>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</si>
  <si>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</si>
  <si>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</si>
  <si>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</si>
  <si>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</si>
  <si>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</si>
  <si>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</si>
  <si>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</si>
  <si>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</si>
  <si>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</si>
  <si>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</si>
  <si>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</si>
  <si>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</si>
  <si>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</si>
  <si>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</si>
  <si>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</si>
  <si>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</si>
  <si>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</si>
  <si>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</si>
  <si>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</si>
  <si>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</si>
  <si>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</si>
  <si>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</si>
  <si>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</si>
  <si>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</si>
  <si>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</si>
  <si>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</si>
  <si>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</si>
  <si>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</si>
  <si>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</si>
  <si>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</si>
  <si>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</si>
  <si>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</si>
  <si>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</si>
  <si>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</si>
  <si>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</si>
  <si>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</si>
  <si>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</si>
  <si>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</si>
  <si>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</si>
  <si>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</si>
  <si>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</si>
  <si>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</si>
  <si>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</si>
  <si>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</si>
  <si>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</si>
  <si>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</si>
  <si>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</si>
  <si>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</si>
  <si>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</si>
  <si>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</si>
  <si>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</si>
  <si>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</si>
  <si>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</si>
  <si>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</si>
  <si>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</si>
  <si>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</si>
  <si>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</si>
  <si>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</si>
  <si>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</si>
  <si>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</si>
  <si>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</si>
  <si>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</si>
  <si>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</si>
  <si>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</si>
  <si>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</si>
  <si>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</si>
  <si>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</si>
  <si>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</si>
  <si>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</si>
  <si>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</si>
  <si>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</si>
  <si>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</si>
  <si>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</si>
  <si>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</si>
  <si>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</si>
  <si>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</si>
  <si>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</si>
  <si>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</si>
  <si>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</si>
  <si>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</si>
  <si>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</si>
  <si>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</si>
  <si>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</si>
  <si>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</si>
  <si>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</si>
  <si>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</si>
  <si>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</si>
  <si>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</si>
  <si>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</si>
  <si>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</si>
  <si>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</si>
  <si>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</si>
  <si>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</si>
  <si>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</si>
  <si>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</si>
  <si>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</si>
  <si>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</si>
  <si>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</si>
  <si>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</si>
  <si>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</si>
  <si>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</si>
  <si>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</si>
  <si>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</si>
  <si>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</si>
  <si>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</si>
  <si>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</si>
  <si>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</si>
  <si>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</si>
  <si>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</si>
  <si>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</si>
  <si>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</si>
  <si>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</si>
  <si>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</si>
  <si>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</si>
  <si>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</si>
  <si>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</si>
  <si>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</si>
  <si>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</si>
  <si>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</si>
  <si>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</si>
  <si>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</si>
  <si>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</si>
  <si>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</si>
  <si>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</si>
  <si>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</si>
  <si>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</si>
  <si>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</si>
  <si>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</si>
  <si>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</si>
  <si>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</si>
  <si>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</si>
  <si>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</si>
  <si>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</si>
  <si>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</si>
  <si>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</si>
  <si>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</si>
  <si>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</si>
  <si>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</si>
  <si>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</si>
  <si>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</si>
  <si>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</si>
  <si>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</si>
  <si>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</si>
  <si>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</si>
  <si>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</si>
  <si>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</si>
  <si>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</si>
  <si>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</si>
  <si>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</si>
  <si>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</si>
  <si>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</si>
  <si>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</si>
  <si>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</si>
  <si>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</si>
  <si>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</si>
  <si>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</si>
  <si>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</si>
  <si>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</si>
  <si>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</si>
  <si>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</si>
  <si>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</si>
  <si>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</si>
  <si>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</si>
  <si>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</si>
  <si>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</si>
  <si>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</si>
  <si>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</si>
  <si>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</si>
  <si>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</si>
  <si>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</si>
  <si>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</si>
  <si>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</si>
  <si>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</si>
  <si>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</si>
  <si>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</si>
  <si>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</si>
  <si>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</si>
  <si>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</si>
  <si>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</si>
  <si>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</si>
  <si>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</si>
  <si>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</si>
  <si>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</si>
  <si>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</si>
  <si>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</si>
  <si>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</si>
  <si>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</si>
  <si>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</si>
  <si>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</si>
  <si>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</si>
  <si>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</si>
  <si>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</si>
  <si>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</si>
  <si>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</si>
  <si>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</si>
  <si>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</si>
  <si>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</si>
  <si>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</si>
  <si>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</si>
  <si>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</si>
  <si>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</si>
  <si>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</si>
  <si>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</si>
  <si>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</si>
  <si>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</si>
  <si>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</si>
  <si>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</si>
  <si>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</si>
  <si>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</si>
  <si>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</si>
  <si>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</si>
  <si>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</si>
  <si>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</si>
  <si>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</si>
  <si>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</si>
  <si>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</si>
  <si>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</si>
  <si>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</si>
  <si>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</si>
  <si>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</si>
  <si>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</si>
  <si>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</si>
  <si>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</si>
  <si>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</si>
  <si>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</si>
  <si>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</si>
  <si>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</si>
  <si>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</si>
  <si>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</si>
  <si>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</si>
  <si>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</si>
  <si>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</si>
  <si>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</si>
  <si>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</si>
  <si>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</si>
  <si>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</si>
  <si>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</si>
  <si>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</si>
  <si>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</si>
  <si>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</si>
  <si>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</si>
  <si>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</si>
  <si>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</si>
  <si>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</si>
  <si>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</si>
  <si>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</si>
  <si>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</si>
  <si>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</si>
  <si>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</si>
  <si>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</si>
  <si>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</si>
  <si>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</si>
  <si>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</si>
  <si>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</si>
  <si>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</si>
  <si>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</si>
  <si>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</si>
  <si>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</si>
  <si>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</si>
  <si>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</si>
  <si>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</si>
  <si>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</si>
  <si>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</si>
  <si>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</si>
  <si>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</si>
  <si>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</si>
  <si>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</si>
  <si>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</si>
  <si>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</si>
  <si>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</si>
  <si>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</si>
  <si>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</si>
  <si>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</si>
  <si>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</si>
  <si>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</si>
  <si>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</si>
  <si>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</si>
  <si>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</si>
  <si>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</si>
  <si>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</si>
  <si>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</si>
  <si>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</si>
  <si>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</si>
  <si>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</si>
  <si>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</si>
  <si>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</si>
  <si>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</si>
  <si>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</si>
  <si>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</si>
  <si>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</si>
  <si>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</si>
  <si>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</si>
  <si>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</si>
  <si>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</si>
  <si>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</si>
  <si>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</si>
  <si>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</si>
  <si>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</si>
  <si>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</si>
  <si>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</si>
  <si>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</si>
  <si>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</si>
  <si>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</si>
  <si>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</si>
  <si>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</si>
  <si>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</si>
  <si>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</si>
  <si>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</si>
  <si>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</si>
  <si>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</si>
  <si>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</si>
  <si>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</si>
  <si>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</si>
  <si>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</si>
  <si>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</si>
  <si>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</si>
  <si>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</si>
  <si>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</si>
  <si>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</si>
  <si>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</si>
  <si>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</si>
  <si>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</si>
  <si>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</si>
  <si>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</si>
  <si>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</si>
  <si>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</si>
  <si>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</si>
  <si>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</si>
  <si>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</si>
  <si>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</si>
  <si>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</si>
  <si>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</si>
  <si>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</si>
  <si>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</si>
  <si>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</si>
  <si>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</si>
  <si>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</si>
  <si>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</si>
  <si>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</si>
  <si>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</si>
  <si>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</si>
  <si>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</si>
  <si>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</si>
  <si>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</si>
  <si>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</si>
  <si>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</si>
  <si>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</si>
  <si>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</si>
  <si>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</si>
  <si>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</si>
  <si>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</si>
  <si>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</si>
  <si>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</si>
  <si>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</si>
  <si>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</si>
  <si>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</si>
  <si>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</si>
  <si>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</si>
  <si>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</si>
  <si>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</si>
  <si>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</si>
  <si>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</si>
  <si>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</si>
  <si>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</si>
  <si>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</si>
  <si>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</si>
  <si>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</si>
  <si>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</si>
  <si>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</si>
  <si>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</si>
  <si>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</si>
  <si>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</si>
  <si>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</si>
  <si>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</si>
  <si>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</si>
  <si>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</si>
  <si>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</si>
  <si>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</si>
  <si>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</si>
  <si>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</si>
  <si>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</si>
  <si>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</si>
  <si>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</si>
  <si>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</si>
  <si>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</si>
  <si>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</si>
  <si>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</si>
  <si>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</si>
  <si>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</si>
  <si>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</si>
  <si>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</si>
  <si>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</si>
  <si>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</si>
  <si>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</si>
  <si>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</si>
  <si>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</si>
  <si>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</si>
  <si>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</si>
  <si>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</si>
  <si>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</si>
  <si>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</si>
  <si>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</si>
  <si>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</si>
  <si>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</si>
  <si>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</si>
  <si>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</si>
  <si>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</si>
  <si>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</si>
  <si>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</si>
  <si>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</si>
  <si>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</si>
  <si>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</si>
  <si>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</si>
  <si>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</si>
  <si>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</si>
  <si>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</si>
  <si>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</si>
  <si>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</si>
  <si>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</si>
  <si>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</si>
  <si>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</si>
  <si>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</si>
  <si>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</si>
  <si>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</si>
  <si>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</si>
  <si>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</si>
  <si>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</si>
  <si>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</si>
  <si>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</si>
  <si>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</si>
  <si>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</si>
  <si>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</si>
  <si>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</si>
  <si>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</si>
  <si>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</si>
  <si>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</si>
  <si>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</si>
  <si>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</si>
  <si>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</si>
  <si>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</si>
  <si>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</si>
  <si>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</si>
  <si>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</si>
  <si>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</si>
  <si>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</si>
  <si>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</si>
  <si>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</si>
  <si>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</si>
  <si>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</si>
  <si>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</si>
  <si>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</si>
  <si>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</si>
  <si>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</si>
  <si>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</si>
  <si>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</si>
  <si>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</si>
  <si>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</si>
  <si>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</si>
  <si>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</si>
  <si>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</si>
  <si>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</si>
  <si>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</si>
  <si>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</si>
  <si>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</si>
  <si>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</si>
  <si>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</si>
  <si>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</si>
  <si>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</si>
  <si>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</si>
  <si>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</si>
  <si>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</si>
  <si>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</si>
  <si>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</si>
  <si>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</si>
  <si>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</si>
  <si>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</si>
  <si>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</si>
  <si>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</si>
  <si>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</si>
  <si>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</si>
  <si>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</si>
  <si>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</si>
  <si>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</si>
  <si>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</si>
  <si>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</si>
  <si>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</si>
  <si>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</si>
  <si>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</si>
  <si>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</si>
  <si>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</si>
  <si>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</si>
  <si>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</si>
  <si>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</si>
  <si>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</si>
  <si>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</si>
  <si>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</si>
  <si>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</si>
  <si>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</si>
  <si>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</si>
  <si>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</si>
  <si>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</si>
  <si>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</si>
  <si>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</si>
  <si>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</si>
  <si>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</si>
  <si>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</si>
  <si>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</si>
  <si>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</si>
  <si>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</si>
  <si>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</si>
  <si>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</si>
  <si>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</si>
  <si>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</si>
  <si>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</si>
  <si>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</si>
  <si>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</si>
  <si>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</si>
  <si>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</si>
  <si>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</si>
  <si>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</si>
  <si>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</si>
  <si>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</si>
  <si>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</si>
  <si>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</si>
  <si>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</si>
  <si>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</si>
  <si>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</si>
  <si>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</si>
  <si>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</si>
  <si>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</si>
  <si>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</si>
  <si>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</si>
  <si>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</si>
  <si>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</si>
  <si>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</si>
  <si>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</si>
  <si>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</si>
  <si>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</si>
  <si>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</si>
  <si>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</si>
  <si>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</si>
  <si>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</si>
  <si>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</si>
  <si>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</si>
  <si>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</si>
  <si>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</si>
  <si>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</si>
  <si>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</si>
  <si>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</si>
  <si>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</si>
  <si>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</si>
  <si>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</si>
  <si>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</si>
  <si>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</si>
  <si>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</si>
  <si>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</si>
  <si>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</si>
  <si>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</si>
  <si>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</si>
  <si>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</si>
  <si>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</si>
  <si>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</si>
  <si>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</si>
  <si>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</si>
  <si>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</si>
  <si>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</si>
  <si>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</si>
  <si>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</si>
  <si>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</si>
  <si>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</si>
  <si>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</si>
  <si>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</si>
  <si>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</si>
  <si>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</si>
  <si>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</si>
  <si>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</si>
  <si>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</si>
  <si>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</si>
  <si>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</si>
  <si>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</si>
  <si>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</si>
  <si>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</si>
  <si>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</si>
  <si>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</si>
  <si>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</si>
  <si>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</si>
  <si>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</si>
  <si>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</si>
  <si>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</si>
  <si>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</si>
  <si>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</si>
  <si>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</si>
  <si>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</si>
  <si>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</si>
  <si>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</si>
  <si>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</si>
  <si>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</si>
  <si>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</si>
  <si>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</si>
  <si>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</si>
  <si>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</si>
  <si>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</si>
  <si>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</si>
  <si>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</si>
  <si>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</si>
  <si>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</si>
  <si>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</si>
  <si>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</si>
  <si>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</si>
  <si>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</si>
  <si>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</si>
  <si>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</si>
  <si>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</si>
  <si>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</si>
  <si>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</si>
  <si>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</si>
  <si>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</si>
  <si>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</si>
  <si>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</si>
  <si>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</si>
  <si>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</si>
  <si>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</si>
  <si>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</si>
  <si>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</si>
  <si>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</si>
  <si>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</si>
  <si>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</si>
  <si>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</si>
  <si>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</si>
  <si>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</si>
  <si>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</si>
  <si>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</si>
  <si>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</si>
  <si>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</si>
  <si>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</si>
  <si>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</si>
  <si>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</si>
  <si>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</si>
  <si>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</si>
  <si>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</si>
  <si>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</si>
  <si>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</si>
  <si>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</si>
  <si>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</si>
  <si>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</si>
  <si>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</si>
  <si>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</si>
  <si>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</si>
  <si>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</si>
  <si>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</si>
  <si>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</si>
  <si>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</si>
  <si>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</si>
  <si>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</si>
  <si>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</si>
  <si>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</si>
  <si>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</si>
  <si>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</si>
  <si>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</si>
  <si>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</si>
  <si>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</si>
  <si>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</si>
  <si>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</si>
  <si>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</si>
  <si>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</si>
  <si>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</si>
  <si>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</si>
  <si>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</si>
  <si>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</si>
  <si>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</si>
  <si>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</si>
  <si>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</si>
  <si>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</si>
  <si>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</si>
  <si>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</si>
  <si>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</si>
  <si>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</si>
  <si>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</si>
  <si>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</si>
  <si>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</si>
  <si>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</si>
  <si>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</si>
  <si>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</si>
  <si>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</si>
  <si>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</si>
  <si>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</si>
  <si>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</si>
  <si>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</si>
  <si>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</si>
  <si>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</si>
  <si>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</si>
  <si>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</si>
  <si>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</si>
  <si>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</si>
  <si>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</si>
  <si>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</si>
  <si>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</si>
  <si>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</si>
  <si>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</si>
  <si>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</si>
  <si>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</si>
  <si>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</si>
  <si>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</si>
  <si>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</si>
  <si>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</si>
  <si>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</si>
  <si>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</si>
  <si>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</si>
  <si>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</si>
  <si>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</si>
  <si>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</si>
  <si>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</si>
  <si>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</si>
  <si>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</si>
  <si>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</si>
  <si>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</si>
  <si>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</si>
  <si>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</si>
  <si>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</si>
  <si>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</si>
  <si>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</si>
  <si>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</si>
  <si>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</si>
  <si>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</si>
  <si>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</si>
  <si>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</si>
  <si>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</si>
  <si>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</si>
  <si>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</si>
  <si>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</si>
  <si>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</si>
  <si>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</si>
  <si>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</si>
  <si>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</si>
  <si>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</si>
  <si>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</si>
  <si>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</si>
  <si>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</si>
  <si>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</si>
  <si>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</si>
  <si>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</si>
  <si>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</si>
  <si>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</si>
  <si>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</si>
  <si>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</si>
  <si>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</si>
  <si>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</si>
  <si>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</si>
  <si>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</si>
  <si>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</si>
  <si>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</si>
  <si>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</si>
  <si>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</si>
  <si>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</si>
  <si>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</si>
  <si>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</si>
  <si>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</si>
  <si>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</si>
  <si>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</si>
  <si>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</si>
  <si>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</si>
  <si>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</si>
  <si>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</si>
  <si>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</si>
  <si>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</si>
  <si>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</si>
  <si>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</si>
  <si>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</si>
  <si>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</si>
  <si>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</si>
  <si>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</si>
  <si>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</si>
  <si>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</si>
  <si>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</si>
  <si>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</si>
  <si>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</si>
  <si>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</si>
  <si>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</si>
  <si>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</si>
  <si>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</si>
  <si>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</si>
  <si>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</si>
  <si>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</si>
  <si>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</si>
  <si>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</si>
  <si>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</si>
  <si>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</si>
  <si>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</si>
  <si>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</si>
  <si>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</si>
  <si>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</si>
  <si>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</si>
  <si>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</si>
  <si>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</si>
  <si>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</si>
  <si>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</si>
  <si>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</si>
  <si>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</si>
  <si>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</si>
  <si>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</si>
  <si>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</si>
  <si>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</si>
  <si>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</si>
  <si>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</si>
  <si>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</si>
  <si>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</si>
  <si>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</si>
  <si>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</si>
  <si>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</si>
  <si>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</si>
  <si>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</si>
  <si>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</si>
  <si>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</si>
  <si>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</si>
  <si>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</si>
  <si>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</si>
  <si>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</si>
  <si>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</si>
  <si>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</si>
  <si>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</si>
  <si>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</si>
  <si>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</si>
  <si>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</si>
  <si>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</si>
  <si>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</si>
  <si>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</si>
  <si>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</si>
  <si>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</si>
  <si>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</si>
  <si>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</si>
  <si>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</si>
  <si>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</si>
  <si>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</si>
  <si>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</si>
  <si>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</si>
  <si>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</si>
  <si>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</si>
  <si>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</si>
  <si>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</si>
  <si>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</si>
  <si>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</si>
  <si>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</si>
  <si>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</si>
  <si>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</si>
  <si>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</si>
  <si>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</si>
  <si>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</si>
  <si>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</si>
  <si>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</si>
  <si>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</si>
  <si>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</si>
  <si>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</si>
  <si>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</si>
  <si>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</si>
  <si>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</si>
  <si>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</si>
  <si>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</si>
  <si>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</si>
  <si>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</si>
  <si>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</si>
  <si>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</si>
  <si>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</si>
  <si>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</si>
  <si>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</si>
  <si>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</si>
  <si>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</si>
  <si>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</si>
  <si>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</si>
  <si>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</si>
  <si>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</si>
  <si>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</si>
  <si>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</si>
  <si>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</si>
  <si>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</si>
  <si>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</si>
  <si>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</si>
  <si>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</si>
  <si>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</si>
  <si>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</si>
  <si>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</si>
  <si>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</si>
  <si>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</si>
  <si>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</si>
  <si>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</si>
  <si>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</si>
  <si>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</si>
  <si>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</si>
  <si>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</si>
  <si>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</si>
  <si>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</si>
  <si>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</si>
  <si>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</si>
  <si>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</si>
  <si>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</si>
  <si>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</si>
  <si>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</si>
  <si>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</si>
  <si>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</si>
  <si>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</si>
  <si>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</si>
  <si>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</si>
  <si>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</si>
  <si>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</si>
  <si>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</si>
  <si>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</si>
  <si>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</si>
  <si>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</si>
  <si>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</si>
  <si>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</si>
  <si>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</si>
  <si>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</si>
  <si>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</si>
  <si>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</si>
  <si>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</si>
  <si>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</si>
  <si>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</si>
  <si>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</si>
  <si>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</si>
  <si>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</si>
  <si>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</si>
  <si>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</si>
  <si>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</si>
  <si>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</si>
  <si>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</si>
  <si>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</si>
  <si>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</si>
  <si>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</si>
  <si>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</si>
  <si>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</si>
  <si>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</si>
  <si>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</si>
  <si>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</si>
  <si>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</si>
  <si>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</si>
  <si>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</si>
  <si>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</si>
  <si>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</si>
  <si>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</si>
  <si>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</si>
  <si>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</si>
  <si>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</si>
  <si>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</si>
  <si>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</si>
  <si>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</si>
  <si>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</si>
  <si>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</si>
  <si>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</si>
  <si>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</si>
  <si>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</si>
  <si>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</si>
  <si>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</si>
  <si>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</si>
  <si>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</si>
  <si>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</si>
  <si>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</si>
  <si>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</si>
  <si>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</si>
  <si>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</si>
  <si>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</si>
  <si>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</si>
  <si>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</si>
  <si>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</si>
  <si>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</si>
  <si>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</si>
  <si>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</si>
  <si>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</si>
  <si>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</si>
  <si>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</si>
  <si>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</si>
  <si>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</si>
  <si>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</si>
  <si>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</si>
  <si>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</si>
  <si>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</si>
  <si>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</si>
  <si>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</si>
  <si>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</si>
  <si>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</si>
  <si>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</si>
  <si>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</si>
  <si>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</si>
  <si>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</si>
  <si>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</si>
  <si>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</si>
  <si>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</si>
  <si>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</si>
  <si>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</si>
  <si>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</si>
  <si>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</si>
  <si>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</si>
  <si>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</si>
  <si>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</si>
  <si>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</si>
  <si>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</si>
  <si>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</si>
  <si>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</si>
  <si>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</si>
  <si>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</si>
  <si>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</si>
  <si>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</si>
  <si>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</si>
  <si>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</si>
  <si>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</si>
  <si>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</si>
  <si>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</si>
  <si>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</si>
  <si>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</si>
  <si>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</si>
  <si>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</si>
  <si>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</si>
  <si>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</si>
  <si>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</si>
  <si>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</si>
  <si>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</si>
  <si>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</si>
  <si>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</si>
  <si>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</si>
  <si>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</si>
  <si>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</si>
  <si>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</si>
  <si>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</si>
  <si>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</si>
  <si>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</si>
  <si>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</si>
  <si>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</si>
  <si>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</si>
  <si>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</si>
  <si>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</si>
  <si>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</si>
  <si>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</si>
  <si>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</si>
  <si>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</si>
  <si>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</si>
  <si>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</si>
  <si>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</si>
  <si>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</si>
  <si>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</si>
  <si>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</si>
  <si>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</si>
  <si>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</si>
  <si>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</si>
  <si>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</si>
  <si>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</si>
  <si>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</si>
  <si>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</si>
  <si>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</si>
  <si>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</si>
  <si>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</si>
  <si>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</si>
  <si>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</si>
  <si>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</si>
  <si>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</si>
  <si>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</si>
  <si>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</si>
  <si>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</si>
  <si>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</si>
  <si>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</si>
  <si>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</si>
  <si>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</si>
  <si>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</si>
  <si>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</si>
  <si>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</si>
  <si>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</si>
  <si>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</si>
  <si>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</si>
  <si>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</si>
  <si>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</si>
  <si>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</si>
  <si>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</si>
  <si>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</si>
  <si>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</si>
  <si>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</si>
  <si>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</si>
  <si>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</si>
  <si>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</si>
  <si>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</si>
  <si>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</si>
  <si>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</si>
  <si>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</si>
  <si>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</si>
  <si>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</si>
  <si>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</si>
  <si>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</si>
  <si>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</si>
  <si>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</si>
  <si>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</si>
  <si>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</si>
  <si>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</si>
  <si>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</si>
  <si>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</si>
  <si>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</si>
  <si>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</si>
  <si>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</si>
  <si>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</si>
  <si>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</si>
  <si>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</si>
  <si>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</si>
  <si>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</si>
  <si>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</si>
  <si>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</si>
  <si>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</si>
  <si>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</si>
  <si>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</si>
  <si>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</si>
  <si>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</si>
  <si>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</si>
  <si>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</si>
  <si>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</si>
  <si>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</si>
  <si>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</si>
  <si>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</si>
  <si>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</si>
  <si>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</si>
  <si>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</si>
  <si>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</si>
  <si>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</si>
  <si>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</si>
  <si>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</si>
  <si>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</si>
  <si>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</si>
  <si>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</si>
  <si>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</si>
  <si>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</si>
  <si>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</si>
  <si>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</si>
  <si>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</si>
  <si>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</si>
  <si>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</si>
  <si>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</si>
  <si>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</si>
  <si>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</si>
  <si>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</si>
  <si>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</si>
  <si>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</si>
  <si>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</si>
  <si>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</si>
  <si>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</si>
  <si>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</si>
  <si>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</si>
  <si>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</si>
  <si>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</si>
  <si>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</si>
  <si>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</si>
  <si>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</si>
  <si>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</si>
  <si>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</si>
  <si>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</si>
  <si>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</si>
  <si>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</si>
  <si>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</si>
  <si>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</si>
  <si>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</si>
  <si>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</si>
  <si>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</si>
  <si>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</si>
  <si>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</si>
  <si>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</si>
  <si>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</si>
  <si>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</si>
  <si>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</si>
  <si>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</si>
  <si>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</si>
  <si>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</si>
  <si>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</si>
  <si>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</si>
  <si>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</si>
  <si>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</si>
  <si>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</si>
  <si>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</si>
  <si>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</si>
  <si>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</si>
  <si>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</si>
  <si>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</si>
  <si>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</si>
  <si>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</si>
  <si>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</si>
  <si>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</si>
  <si>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</si>
  <si>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</si>
  <si>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</si>
  <si>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</si>
  <si>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</si>
  <si>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</si>
  <si>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</si>
  <si>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</si>
  <si>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</si>
  <si>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</si>
  <si>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</si>
  <si>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</si>
  <si>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</si>
  <si>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</si>
  <si>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</si>
  <si>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</si>
  <si>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</si>
  <si>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</si>
  <si>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</si>
  <si>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</si>
  <si>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</si>
  <si>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</si>
  <si>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</si>
  <si>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</si>
  <si>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</si>
  <si>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</si>
  <si>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</si>
  <si>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</si>
  <si>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</si>
  <si>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</si>
  <si>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</si>
  <si>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</si>
  <si>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</si>
  <si>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</si>
  <si>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</si>
  <si>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</si>
  <si>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</si>
  <si>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</si>
  <si>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</si>
  <si>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</si>
  <si>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</si>
  <si>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</si>
  <si>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</si>
  <si>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</si>
  <si>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</si>
  <si>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</si>
  <si>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</si>
  <si>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</si>
  <si>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</si>
  <si>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</si>
  <si>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</si>
  <si>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</si>
  <si>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</si>
  <si>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</si>
  <si>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</si>
  <si>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</si>
  <si>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</si>
  <si>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</si>
  <si>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</si>
  <si>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</si>
  <si>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</si>
  <si>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</si>
  <si>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</si>
  <si>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</si>
  <si>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</si>
  <si>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</si>
  <si>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</si>
  <si>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</si>
  <si>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</si>
  <si>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</si>
  <si>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</si>
  <si>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</si>
  <si>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</si>
  <si>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</si>
  <si>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</si>
  <si>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</si>
  <si>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</si>
  <si>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</si>
  <si>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</si>
  <si>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</si>
  <si>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</si>
  <si>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</si>
  <si>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</si>
  <si>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</si>
  <si>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</si>
  <si>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</si>
  <si>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</si>
  <si>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</si>
  <si>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</si>
  <si>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</si>
  <si>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</si>
  <si>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</si>
  <si>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</si>
  <si>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</si>
  <si>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</si>
  <si>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</si>
  <si>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</si>
  <si>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</si>
  <si>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</si>
  <si>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</si>
  <si>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</si>
  <si>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</si>
  <si>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</si>
  <si>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</si>
  <si>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</si>
  <si>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</si>
  <si>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</si>
  <si>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</si>
  <si>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</si>
  <si>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</si>
  <si>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</si>
  <si>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</si>
  <si>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</si>
  <si>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</si>
  <si>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</si>
  <si>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</si>
  <si>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</si>
  <si>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</si>
  <si>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</si>
  <si>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</si>
  <si>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</si>
  <si>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</si>
  <si>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</si>
  <si>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</si>
  <si>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</si>
  <si>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</si>
  <si>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</si>
  <si>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</si>
  <si>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</si>
  <si>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</si>
  <si>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</si>
  <si>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</si>
  <si>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</si>
  <si>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</si>
  <si>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</si>
  <si>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</si>
  <si>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</si>
  <si>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</si>
  <si>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</si>
  <si>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</si>
  <si>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</si>
  <si>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</si>
  <si>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</si>
  <si>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</si>
  <si>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</si>
  <si>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</si>
  <si>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</si>
  <si>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</si>
  <si>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</si>
  <si>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</si>
  <si>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</si>
  <si>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</si>
  <si>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</si>
  <si>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</si>
  <si>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</si>
  <si>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</si>
  <si>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</si>
  <si>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</si>
  <si>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</si>
  <si>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</si>
  <si>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</si>
  <si>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</si>
  <si>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</si>
  <si>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</si>
  <si>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</si>
  <si>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</si>
  <si>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</si>
  <si>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</si>
  <si>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</si>
  <si>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</si>
  <si>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</si>
  <si>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</si>
  <si>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</si>
  <si>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</si>
  <si>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</si>
  <si>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</si>
  <si>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</si>
  <si>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</si>
  <si>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</si>
  <si>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</si>
  <si>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</si>
  <si>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</si>
  <si>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</si>
  <si>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</si>
  <si>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</si>
  <si>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</si>
  <si>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</si>
  <si>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</si>
  <si>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</si>
  <si>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</si>
  <si>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</si>
  <si>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</si>
  <si>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</si>
  <si>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</si>
  <si>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</si>
  <si>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</si>
  <si>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</si>
  <si>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</si>
  <si>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</si>
  <si>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</si>
  <si>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</si>
  <si>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</si>
  <si>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</si>
  <si>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</si>
  <si>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</si>
  <si>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</si>
  <si>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</si>
  <si>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</si>
  <si>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</si>
  <si>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</si>
  <si>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</si>
  <si>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</si>
  <si>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</si>
  <si>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</si>
  <si>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</si>
  <si>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</si>
  <si>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</si>
  <si>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</si>
  <si>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</si>
  <si>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</si>
  <si>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</si>
  <si>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</si>
  <si>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</si>
  <si>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</si>
  <si>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</si>
  <si>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</si>
  <si>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</si>
  <si>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</si>
  <si>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</si>
  <si>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</si>
  <si>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</si>
  <si>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</si>
  <si>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</si>
  <si>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</si>
  <si>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</si>
  <si>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</si>
  <si>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</si>
  <si>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</si>
  <si>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</si>
  <si>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</si>
  <si>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</si>
  <si>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</si>
  <si>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</si>
  <si>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</si>
  <si>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</si>
  <si>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</si>
  <si>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</si>
  <si>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</si>
  <si>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</si>
  <si>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</si>
  <si>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</si>
  <si>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</si>
  <si>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</si>
  <si>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</si>
  <si>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</si>
  <si>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</si>
  <si>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</si>
  <si>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</si>
  <si>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</si>
  <si>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</si>
  <si>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</si>
  <si>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</si>
  <si>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</si>
  <si>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</si>
  <si>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</si>
  <si>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</si>
  <si>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</si>
  <si>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</si>
  <si>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</si>
  <si>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</si>
  <si>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</si>
  <si>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</si>
  <si>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</si>
  <si>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</si>
  <si>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</si>
  <si>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</si>
  <si>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</si>
  <si>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</si>
  <si>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</si>
  <si>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</si>
  <si>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</si>
  <si>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</si>
  <si>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</si>
  <si>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</si>
  <si>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</si>
  <si>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</si>
  <si>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</si>
  <si>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</si>
  <si>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</si>
  <si>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</si>
  <si>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</si>
  <si>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</si>
  <si>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</si>
  <si>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</si>
  <si>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</si>
  <si>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</si>
  <si>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</si>
  <si>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</si>
  <si>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</si>
  <si>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</si>
  <si>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</si>
  <si>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</si>
  <si>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</si>
  <si>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</si>
  <si>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</si>
  <si>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</si>
  <si>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</si>
  <si>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</si>
  <si>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</si>
  <si>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</si>
  <si>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</si>
  <si>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</si>
  <si>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</si>
  <si>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</si>
  <si>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</si>
  <si>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</si>
  <si>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</si>
  <si>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</si>
  <si>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</si>
  <si>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</si>
  <si>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</si>
  <si>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</si>
  <si>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</si>
  <si>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</si>
  <si>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</si>
  <si>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</si>
  <si>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</si>
  <si>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</si>
  <si>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</si>
  <si>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</si>
  <si>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</si>
  <si>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</si>
  <si>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</si>
  <si>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</si>
  <si>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</si>
  <si>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</si>
  <si>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</si>
  <si>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</si>
  <si>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</si>
  <si>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</si>
  <si>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</si>
  <si>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</si>
  <si>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</si>
  <si>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</si>
  <si>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</si>
  <si>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</si>
  <si>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</si>
  <si>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</si>
  <si>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</si>
  <si>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</si>
  <si>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</si>
  <si>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</si>
  <si>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</si>
  <si>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</si>
  <si>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</si>
  <si>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</si>
  <si>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</si>
  <si>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</si>
  <si>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</si>
  <si>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</si>
  <si>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</si>
  <si>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</si>
  <si>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</si>
  <si>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</si>
  <si>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</si>
  <si>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</si>
  <si>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</si>
  <si>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</si>
  <si>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</si>
  <si>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</si>
  <si>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</si>
  <si>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</si>
  <si>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</si>
  <si>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</si>
  <si>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</si>
  <si>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</si>
  <si>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</si>
  <si>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</si>
  <si>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</si>
  <si>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</si>
  <si>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</si>
  <si>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</si>
  <si>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</si>
  <si>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</si>
  <si>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</si>
  <si>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</si>
  <si>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</si>
  <si>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</si>
  <si>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</si>
  <si>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</si>
  <si>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</si>
  <si>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</si>
  <si>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</si>
  <si>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</si>
  <si>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</si>
  <si>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</si>
  <si>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</si>
  <si>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</si>
  <si>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</si>
  <si>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</si>
  <si>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</si>
  <si>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</si>
  <si>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</si>
  <si>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</si>
  <si>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</si>
  <si>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</si>
  <si>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</si>
  <si>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</si>
  <si>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</si>
  <si>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</si>
  <si>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</si>
  <si>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</si>
  <si>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</si>
  <si>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</si>
  <si>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</si>
  <si>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</si>
  <si>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</si>
  <si>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</si>
  <si>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</si>
  <si>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</si>
  <si>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</si>
  <si>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</si>
  <si>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</si>
  <si>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</si>
  <si>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</si>
  <si>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</si>
  <si>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</si>
  <si>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</si>
  <si>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</si>
  <si>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</si>
  <si>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</si>
  <si>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</si>
  <si>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</si>
  <si>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</si>
  <si>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</si>
  <si>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</si>
  <si>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</si>
  <si>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</si>
  <si>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</si>
  <si>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</si>
  <si>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</si>
  <si>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</si>
  <si>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</si>
  <si>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</si>
  <si>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</si>
  <si>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</si>
  <si>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</si>
  <si>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</si>
  <si>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</si>
  <si>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</si>
  <si>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</si>
  <si>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</si>
  <si>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</si>
  <si>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</si>
  <si>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</si>
  <si>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</si>
  <si>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</si>
  <si>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</si>
  <si>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</si>
  <si>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</si>
  <si>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</si>
  <si>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</si>
  <si>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</si>
  <si>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</si>
  <si>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</si>
  <si>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</si>
  <si>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</si>
  <si>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</si>
  <si>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</si>
  <si>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</si>
  <si>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</si>
  <si>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</si>
  <si>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</si>
  <si>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</si>
  <si>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</si>
  <si>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</si>
  <si>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</si>
  <si>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</si>
  <si>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</si>
  <si>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</si>
  <si>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</si>
  <si>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</si>
  <si>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</si>
  <si>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</si>
  <si>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</si>
  <si>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</si>
  <si>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</si>
  <si>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</si>
  <si>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</si>
  <si>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</si>
  <si>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</si>
  <si>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</si>
  <si>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</si>
  <si>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</si>
  <si>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</si>
  <si>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</si>
  <si>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</si>
  <si>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</si>
  <si>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</si>
  <si>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</si>
  <si>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</si>
  <si>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</si>
  <si>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</si>
  <si>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</si>
  <si>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</si>
  <si>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</si>
  <si>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</si>
  <si>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</si>
  <si>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</si>
  <si>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</si>
  <si>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</si>
  <si>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</si>
  <si>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</si>
  <si>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</si>
  <si>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</si>
  <si>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</si>
  <si>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</si>
  <si>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</si>
  <si>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</si>
  <si>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</si>
  <si>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</si>
  <si>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</si>
  <si>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</si>
  <si>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</si>
  <si>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</si>
  <si>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</si>
  <si>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</si>
  <si>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</si>
  <si>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</si>
  <si>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</si>
  <si>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</si>
  <si>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</si>
  <si>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</si>
  <si>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</si>
  <si>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</si>
  <si>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</si>
  <si>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</si>
  <si>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</si>
  <si>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</si>
  <si>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</si>
  <si>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</si>
  <si>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</si>
  <si>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</si>
  <si>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</si>
  <si>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</si>
  <si>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</si>
  <si>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</si>
  <si>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</si>
  <si>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</si>
  <si>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</si>
  <si>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</si>
  <si>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</si>
  <si>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</si>
  <si>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</si>
  <si>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</si>
  <si>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</si>
  <si>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</si>
  <si>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</si>
  <si>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</si>
  <si>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</si>
  <si>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</si>
  <si>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</si>
  <si>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</si>
  <si>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</si>
  <si>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</si>
  <si>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</si>
  <si>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</si>
  <si>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</si>
  <si>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</si>
  <si>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</si>
  <si>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</si>
  <si>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</si>
  <si>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</si>
  <si>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</si>
  <si>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</si>
  <si>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</si>
  <si>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</si>
  <si>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</si>
  <si>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</si>
  <si>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</si>
  <si>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</si>
  <si>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</si>
  <si>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</si>
  <si>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</si>
  <si>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</si>
  <si>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</si>
  <si>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</si>
  <si>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</si>
  <si>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</si>
  <si>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</si>
  <si>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</si>
  <si>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</si>
  <si>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</si>
  <si>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</si>
  <si>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</si>
  <si>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</si>
  <si>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</si>
  <si>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</si>
  <si>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</si>
  <si>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</si>
  <si>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</si>
  <si>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</si>
  <si>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</si>
  <si>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</si>
  <si>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</si>
  <si>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</si>
  <si>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</si>
  <si>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</si>
  <si>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</si>
  <si>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</si>
  <si>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</si>
  <si>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</si>
  <si>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</si>
  <si>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</si>
  <si>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</si>
  <si>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</si>
  <si>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</si>
  <si>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</si>
  <si>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</si>
  <si>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</si>
  <si>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</si>
  <si>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</si>
  <si>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</si>
  <si>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</si>
  <si>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</si>
  <si>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</si>
  <si>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</si>
  <si>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</si>
  <si>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</si>
  <si>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</si>
  <si>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</si>
  <si>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</si>
  <si>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</si>
  <si>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</si>
  <si>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</si>
  <si>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</si>
  <si>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</si>
  <si>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</si>
  <si>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</si>
  <si>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</si>
  <si>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</si>
  <si>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</si>
  <si>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</si>
  <si>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</si>
  <si>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</si>
  <si>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</si>
  <si>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</si>
  <si>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</si>
  <si>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</si>
  <si>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</si>
  <si>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</si>
  <si>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</si>
  <si>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</si>
  <si>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</si>
  <si>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</si>
  <si>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</si>
  <si>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</si>
  <si>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</si>
  <si>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</si>
  <si>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</si>
  <si>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</si>
  <si>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</si>
  <si>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</si>
  <si>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</si>
  <si>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</si>
  <si>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</si>
  <si>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</si>
  <si>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</si>
  <si>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</si>
  <si>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</si>
  <si>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</si>
  <si>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</si>
  <si>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</si>
  <si>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</si>
  <si>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</si>
  <si>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</si>
  <si>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</si>
  <si>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</si>
  <si>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</si>
  <si>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</si>
  <si>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</si>
  <si>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</si>
  <si>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</si>
  <si>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</si>
  <si>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</si>
  <si>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</si>
  <si>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</si>
  <si>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</si>
  <si>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</si>
  <si>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</si>
  <si>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</si>
  <si>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</si>
  <si>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</si>
  <si>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</si>
  <si>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</si>
  <si>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</si>
  <si>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</si>
  <si>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</si>
  <si>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</si>
  <si>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</si>
  <si>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</si>
  <si>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</si>
  <si>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</si>
  <si>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</si>
  <si>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</si>
  <si>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</si>
  <si>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</si>
  <si>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</si>
  <si>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</si>
  <si>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</si>
  <si>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</si>
  <si>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</si>
  <si>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</si>
  <si>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</si>
  <si>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</si>
  <si>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</si>
  <si>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</si>
  <si>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</si>
  <si>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</si>
  <si>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</si>
  <si>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</si>
  <si>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</si>
  <si>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</si>
  <si>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</si>
  <si>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</si>
  <si>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</si>
  <si>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</si>
  <si>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</si>
  <si>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</si>
  <si>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</si>
  <si>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</si>
  <si>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</si>
  <si>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</si>
  <si>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</si>
  <si>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</si>
  <si>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</si>
  <si>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</si>
  <si>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</si>
  <si>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</si>
  <si>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</si>
  <si>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</si>
  <si>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</si>
  <si>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</si>
  <si>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</si>
  <si>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</si>
  <si>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</si>
  <si>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</si>
  <si>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</si>
  <si>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</si>
  <si>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</si>
  <si>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</si>
  <si>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</si>
  <si>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</si>
  <si>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</si>
  <si>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</si>
  <si>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</si>
  <si>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</si>
  <si>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</si>
  <si>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</si>
  <si>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</si>
  <si>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</si>
  <si>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</si>
  <si>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</si>
  <si>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</si>
  <si>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</si>
  <si>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</si>
  <si>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</si>
  <si>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</si>
  <si>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</si>
  <si>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</si>
  <si>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</si>
  <si>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</si>
  <si>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</si>
  <si>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</si>
  <si>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</si>
  <si>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</si>
  <si>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</si>
  <si>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</si>
  <si>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</si>
  <si>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</si>
  <si>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</si>
  <si>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</si>
  <si>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</si>
  <si>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</si>
  <si>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</si>
  <si>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</si>
  <si>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</si>
  <si>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</si>
  <si>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</si>
  <si>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</si>
  <si>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</si>
  <si>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</si>
  <si>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</si>
  <si>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</si>
  <si>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</si>
  <si>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</si>
  <si>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</si>
  <si>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</si>
  <si>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</si>
  <si>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</si>
  <si>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</si>
  <si>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</si>
  <si>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</si>
  <si>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</si>
  <si>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</si>
  <si>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</si>
  <si>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</si>
  <si>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</si>
  <si>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</si>
  <si>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</si>
  <si>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</si>
  <si>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</si>
  <si>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</si>
  <si>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</si>
  <si>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</si>
  <si>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</si>
  <si>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</si>
  <si>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</si>
  <si>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</si>
  <si>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</si>
  <si>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</si>
  <si>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</si>
  <si>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</si>
  <si>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</si>
  <si>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</si>
  <si>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</si>
  <si>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</si>
  <si>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</si>
  <si>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</si>
  <si>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</si>
  <si>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</si>
  <si>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</si>
  <si>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</si>
  <si>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</si>
  <si>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</si>
  <si>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</si>
  <si>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</si>
  <si>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</si>
  <si>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</si>
  <si>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</si>
  <si>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</si>
  <si>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</si>
  <si>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</si>
  <si>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</si>
  <si>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</si>
  <si>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</si>
  <si>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</si>
  <si>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</si>
  <si>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</si>
  <si>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</si>
  <si>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</si>
  <si>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</si>
  <si>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</si>
  <si>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</si>
  <si>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</si>
  <si>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</si>
  <si>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</si>
  <si>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</si>
  <si>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</si>
  <si>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</si>
  <si>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</si>
  <si>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</si>
  <si>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</si>
  <si>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</si>
  <si>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</si>
  <si>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</si>
  <si>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</si>
  <si>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</si>
  <si>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</si>
  <si>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</si>
  <si>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</si>
  <si>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</si>
  <si>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</si>
  <si>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</si>
  <si>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</si>
  <si>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</si>
  <si>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</si>
  <si>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</si>
  <si>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</si>
  <si>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</si>
  <si>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</si>
  <si>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</si>
  <si>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</si>
  <si>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</si>
  <si>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</si>
  <si>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</si>
  <si>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</si>
  <si>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</si>
  <si>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</si>
  <si>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</si>
  <si>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</si>
  <si>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</si>
  <si>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</si>
  <si>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</si>
  <si>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</si>
  <si>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</si>
  <si>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</si>
  <si>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</si>
  <si>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</si>
  <si>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</si>
  <si>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</si>
  <si>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</si>
  <si>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</si>
  <si>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</si>
  <si>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</si>
  <si>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</si>
  <si>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</si>
  <si>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</si>
  <si>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</si>
  <si>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</si>
  <si>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</si>
  <si>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</si>
  <si>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</si>
  <si>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</si>
  <si>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</si>
  <si>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</si>
  <si>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</si>
  <si>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</si>
  <si>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</si>
  <si>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</si>
  <si>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</si>
  <si>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</si>
  <si>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</si>
  <si>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</si>
  <si>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</si>
  <si>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</si>
  <si>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</si>
  <si>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</si>
  <si>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</si>
  <si>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</si>
  <si>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</si>
  <si>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</si>
  <si>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</si>
  <si>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</si>
  <si>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</si>
  <si>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</si>
  <si>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</si>
  <si>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</si>
  <si>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</si>
  <si>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</si>
  <si>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</si>
  <si>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</si>
  <si>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</si>
  <si>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</si>
  <si>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</si>
  <si>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</si>
  <si>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</si>
  <si>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</si>
  <si>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</si>
  <si>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</si>
  <si>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</si>
  <si>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</si>
  <si>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</si>
  <si>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</si>
  <si>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</si>
  <si>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</si>
  <si>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</si>
  <si>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</si>
  <si>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</si>
  <si>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</si>
  <si>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</si>
  <si>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</si>
  <si>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</si>
  <si>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</si>
  <si>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</si>
  <si>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</si>
  <si>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</si>
  <si>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</si>
  <si>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</si>
  <si>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</si>
  <si>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</si>
  <si>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</si>
  <si>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</si>
  <si>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</si>
  <si>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</si>
  <si>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</si>
  <si>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</si>
  <si>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</si>
  <si>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</si>
  <si>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</si>
  <si>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</si>
  <si>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</si>
  <si>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</si>
  <si>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</si>
  <si>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</si>
  <si>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</si>
  <si>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</si>
  <si>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</si>
  <si>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</si>
  <si>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</si>
  <si>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</si>
  <si>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</si>
  <si>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</si>
  <si>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</si>
  <si>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</si>
  <si>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</si>
  <si>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</si>
  <si>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</si>
  <si>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</si>
  <si>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</si>
  <si>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</si>
  <si>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</si>
  <si>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</si>
  <si>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</si>
  <si>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</si>
  <si>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</si>
  <si>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</si>
  <si>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</si>
  <si>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</si>
  <si>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</si>
  <si>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</si>
  <si>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</si>
  <si>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</si>
  <si>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</si>
  <si>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</si>
  <si>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</si>
  <si>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</si>
  <si>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</si>
  <si>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</si>
  <si>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</si>
  <si>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</si>
  <si>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</si>
  <si>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</si>
  <si>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</si>
  <si>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</si>
  <si>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</si>
  <si>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</si>
  <si>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</si>
  <si>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</si>
  <si>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</si>
  <si>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</si>
  <si>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</si>
  <si>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</si>
  <si>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</si>
  <si>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</si>
  <si>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</si>
  <si>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</si>
  <si>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</si>
  <si>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</si>
  <si>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</si>
  <si>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</si>
  <si>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</si>
  <si>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</si>
  <si>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</si>
  <si>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</si>
  <si>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</si>
  <si>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</si>
  <si>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</si>
  <si>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</si>
  <si>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</si>
  <si>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</si>
  <si>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</si>
  <si>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</si>
  <si>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</si>
  <si>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</si>
  <si>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</si>
  <si>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</si>
  <si>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</si>
  <si>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</si>
  <si>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</si>
  <si>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</si>
  <si>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</si>
  <si>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</si>
  <si>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</si>
  <si>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</si>
  <si>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</si>
  <si>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</si>
  <si>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</si>
  <si>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</si>
  <si>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</si>
  <si>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</si>
  <si>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</si>
  <si>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</si>
  <si>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</si>
  <si>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</si>
  <si>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</si>
  <si>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</si>
  <si>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</si>
  <si>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</si>
  <si>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</si>
  <si>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</si>
  <si>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</si>
  <si>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</si>
  <si>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</si>
  <si>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</si>
  <si>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</si>
  <si>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</si>
  <si>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</si>
  <si>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</si>
  <si>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</si>
  <si>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</si>
  <si>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</si>
  <si>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</si>
  <si>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</si>
  <si>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</si>
  <si>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</si>
  <si>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</si>
  <si>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</si>
  <si>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</si>
  <si>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</si>
  <si>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</si>
  <si>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</si>
  <si>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</si>
  <si>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</si>
  <si>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</si>
  <si>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</si>
  <si>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</si>
  <si>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</si>
  <si>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</si>
  <si>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</si>
  <si>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</si>
  <si>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</si>
  <si>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</si>
  <si>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</si>
  <si>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</si>
  <si>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</si>
  <si>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</si>
  <si>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</si>
  <si>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</si>
  <si>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</si>
  <si>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</si>
  <si>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</si>
  <si>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</si>
  <si>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</si>
  <si>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</si>
  <si>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</si>
  <si>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</si>
  <si>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</si>
  <si>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</si>
  <si>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</si>
  <si>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</si>
  <si>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</si>
  <si>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</si>
  <si>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</si>
  <si>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</si>
  <si>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</si>
  <si>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</si>
  <si>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</si>
  <si>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</si>
  <si>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</si>
  <si>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</si>
  <si>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</si>
  <si>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</si>
  <si>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</si>
  <si>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</si>
  <si>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</si>
  <si>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</si>
  <si>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</si>
  <si>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</si>
  <si>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</si>
  <si>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</si>
  <si>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</si>
  <si>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</si>
  <si>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</si>
  <si>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</si>
  <si>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</si>
  <si>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</si>
  <si>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</si>
  <si>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</si>
  <si>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</si>
  <si>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</si>
  <si>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</si>
  <si>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</si>
  <si>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</si>
  <si>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</si>
  <si>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</si>
  <si>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</si>
  <si>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</si>
  <si>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</si>
  <si>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</si>
  <si>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</si>
  <si>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</si>
  <si>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</si>
  <si>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</si>
  <si>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</si>
  <si>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</si>
  <si>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</si>
  <si>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</si>
  <si>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</si>
  <si>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</si>
  <si>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</si>
  <si>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</si>
  <si>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</si>
  <si>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</si>
  <si>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</si>
  <si>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</si>
  <si>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</si>
  <si>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</si>
  <si>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</si>
  <si>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</si>
  <si>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</si>
  <si>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</si>
  <si>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</si>
  <si>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</si>
  <si>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</si>
  <si>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</si>
  <si>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</si>
  <si>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</si>
  <si>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</si>
  <si>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</si>
  <si>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</si>
  <si>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</si>
  <si>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</si>
  <si>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</si>
  <si>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</si>
  <si>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</si>
  <si>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</si>
  <si>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</si>
  <si>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</si>
  <si>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</si>
  <si>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</si>
  <si>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</si>
  <si>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</si>
  <si>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</si>
  <si>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</si>
  <si>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</si>
  <si>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</si>
  <si>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</si>
  <si>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</si>
  <si>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</si>
  <si>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</si>
  <si>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</si>
  <si>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</si>
  <si>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</si>
  <si>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</si>
  <si>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</si>
  <si>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</si>
  <si>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</si>
  <si>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</si>
  <si>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</si>
  <si>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</si>
  <si>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</si>
  <si>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</si>
  <si>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</si>
  <si>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</si>
  <si>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</si>
  <si>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</si>
  <si>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</si>
  <si>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</si>
  <si>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</si>
  <si>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</si>
  <si>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</si>
  <si>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</si>
  <si>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</si>
  <si>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</si>
  <si>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</si>
  <si>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</si>
  <si>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</si>
  <si>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</si>
  <si>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</si>
  <si>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</si>
  <si>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</si>
  <si>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</si>
  <si>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</si>
  <si>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</si>
  <si>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</si>
  <si>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</si>
  <si>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</si>
  <si>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</si>
  <si>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</si>
  <si>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</si>
  <si>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</si>
  <si>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</si>
  <si>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</si>
  <si>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</si>
  <si>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</si>
  <si>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</si>
  <si>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</si>
  <si>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</si>
  <si>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</si>
  <si>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</si>
  <si>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</si>
  <si>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</si>
  <si>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</si>
  <si>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</si>
  <si>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</si>
  <si>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</si>
  <si>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</si>
  <si>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</si>
  <si>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</si>
  <si>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</si>
  <si>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</si>
  <si>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</si>
  <si>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</si>
  <si>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</si>
  <si>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</si>
  <si>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</si>
  <si>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</si>
  <si>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</si>
  <si>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</si>
  <si>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</si>
  <si>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</si>
  <si>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</si>
  <si>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</si>
  <si>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</si>
  <si>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</si>
  <si>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</si>
  <si>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</si>
  <si>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</si>
  <si>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</si>
  <si>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</si>
  <si>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</si>
  <si>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</si>
  <si>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</si>
  <si>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</si>
  <si>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</si>
  <si>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</si>
  <si>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</si>
  <si>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</si>
  <si>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</si>
  <si>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</si>
  <si>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</si>
  <si>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</si>
  <si>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</si>
  <si>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</si>
  <si>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</si>
  <si>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</si>
  <si>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</si>
  <si>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</si>
  <si>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</si>
  <si>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</si>
  <si>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</si>
  <si>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</si>
  <si>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</si>
  <si>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</si>
  <si>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</si>
  <si>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</si>
  <si>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</si>
  <si>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</si>
  <si>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</si>
  <si>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</si>
  <si>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</si>
  <si>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</si>
  <si>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</si>
  <si>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</si>
  <si>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</si>
  <si>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</si>
  <si>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</si>
  <si>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</si>
  <si>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</si>
  <si>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</si>
  <si>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</si>
  <si>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</si>
  <si>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</si>
  <si>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</si>
  <si>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</si>
  <si>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</si>
  <si>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</si>
  <si>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</si>
  <si>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</si>
  <si>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</si>
  <si>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</si>
  <si>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</si>
  <si>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</si>
  <si>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</si>
  <si>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</si>
  <si>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</si>
  <si>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</si>
  <si>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</si>
  <si>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</si>
  <si>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</si>
  <si>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</si>
  <si>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</si>
  <si>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</si>
  <si>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</si>
  <si>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</si>
  <si>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</si>
  <si>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</si>
  <si>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</si>
  <si>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</si>
  <si>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</si>
  <si>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</si>
  <si>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</si>
  <si>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</si>
  <si>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</si>
  <si>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</si>
  <si>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</si>
  <si>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</si>
  <si>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</si>
  <si>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</si>
  <si>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</si>
  <si>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</si>
  <si>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</si>
  <si>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</si>
  <si>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</si>
  <si>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</si>
  <si>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</si>
  <si>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</si>
  <si>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</si>
  <si>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</si>
  <si>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</si>
  <si>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</si>
  <si>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</si>
  <si>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</si>
  <si>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</si>
  <si>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</si>
  <si>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</si>
  <si>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</si>
  <si>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</si>
  <si>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</si>
  <si>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</si>
  <si>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</si>
  <si>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</si>
  <si>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</si>
  <si>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</si>
  <si>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</si>
  <si>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</si>
  <si>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</si>
  <si>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</si>
  <si>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</si>
  <si>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</si>
  <si>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</si>
  <si>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</si>
  <si>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</si>
  <si>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</si>
  <si>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</si>
  <si>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</si>
  <si>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</si>
  <si>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</si>
  <si>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</si>
  <si>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</si>
  <si>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</si>
  <si>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</si>
  <si>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</si>
  <si>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</si>
  <si>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</si>
  <si>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</si>
  <si>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</si>
  <si>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</si>
  <si>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</si>
  <si>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</si>
  <si>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</si>
  <si>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</si>
  <si>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</si>
  <si>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</si>
  <si>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</si>
  <si>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</si>
  <si>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</si>
  <si>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</si>
  <si>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</si>
  <si>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</si>
  <si>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</si>
  <si>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</si>
  <si>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</si>
  <si>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</si>
  <si>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</si>
  <si>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</si>
  <si>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</si>
  <si>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</si>
  <si>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</si>
  <si>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</si>
  <si>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</si>
  <si>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</si>
  <si>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</si>
  <si>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</si>
  <si>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</si>
  <si>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</si>
  <si>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</si>
  <si>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</si>
  <si>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</si>
  <si>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</si>
  <si>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</si>
  <si>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</si>
  <si>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</si>
  <si>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</si>
  <si>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</si>
  <si>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</si>
  <si>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</si>
  <si>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</si>
  <si>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</si>
  <si>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</si>
  <si>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</si>
  <si>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</si>
  <si>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</si>
  <si>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</si>
  <si>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</si>
  <si>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</si>
  <si>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</si>
  <si>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</si>
  <si>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</si>
  <si>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</si>
  <si>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</si>
  <si>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</si>
  <si>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</si>
  <si>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</si>
  <si>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</si>
  <si>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</si>
  <si>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</si>
  <si>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</si>
  <si>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</si>
  <si>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</si>
  <si>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</si>
  <si>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</si>
  <si>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</si>
  <si>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</si>
  <si>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</si>
  <si>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</si>
  <si>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</si>
  <si>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</si>
  <si>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</si>
  <si>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</si>
  <si>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</si>
  <si>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</si>
  <si>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</si>
  <si>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</si>
  <si>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</si>
  <si>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</si>
  <si>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</si>
  <si>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</si>
  <si>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</si>
  <si>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</si>
  <si>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</si>
  <si>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</si>
  <si>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</si>
  <si>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</si>
  <si>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</si>
  <si>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</si>
  <si>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</si>
  <si>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</si>
  <si>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</si>
  <si>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</si>
  <si>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</si>
  <si>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</si>
  <si>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</si>
  <si>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</si>
  <si>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</si>
  <si>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</si>
  <si>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</si>
  <si>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</si>
  <si>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</si>
  <si>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</si>
  <si>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</si>
  <si>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</si>
  <si>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</si>
  <si>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</si>
  <si>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</si>
  <si>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</si>
  <si>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</si>
  <si>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</si>
  <si>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</si>
  <si>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</si>
  <si>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</si>
  <si>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</si>
  <si>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</si>
  <si>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</si>
  <si>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</si>
  <si>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</si>
  <si>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</si>
  <si>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</si>
  <si>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</si>
  <si>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</si>
  <si>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</si>
  <si>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</si>
  <si>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</si>
  <si>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</si>
  <si>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</si>
  <si>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</si>
  <si>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</si>
  <si>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</si>
  <si>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</si>
  <si>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</si>
  <si>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</si>
  <si>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</si>
  <si>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</si>
  <si>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</si>
  <si>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</si>
  <si>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</si>
  <si>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</si>
  <si>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</si>
  <si>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</si>
  <si>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</si>
  <si>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</si>
  <si>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</si>
  <si>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</si>
  <si>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</si>
  <si>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</si>
  <si>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</si>
  <si>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</si>
  <si>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</si>
  <si>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</si>
  <si>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</si>
  <si>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</si>
  <si>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</si>
  <si>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</si>
  <si>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</si>
  <si>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</si>
  <si>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</si>
  <si>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</si>
  <si>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</si>
  <si>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</si>
  <si>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</si>
  <si>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</si>
  <si>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</si>
  <si>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</si>
  <si>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</si>
  <si>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</si>
  <si>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</si>
  <si>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</si>
  <si>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</si>
  <si>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</si>
  <si>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</si>
  <si>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</si>
  <si>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</si>
  <si>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</si>
  <si>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</si>
  <si>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</si>
  <si>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</si>
  <si>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</si>
  <si>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</si>
  <si>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</si>
  <si>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</si>
  <si>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</si>
  <si>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</si>
  <si>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</si>
  <si>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</si>
  <si>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</si>
  <si>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</si>
  <si>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</si>
  <si>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</si>
  <si>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</si>
  <si>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</si>
  <si>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</si>
  <si>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</si>
  <si>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</si>
  <si>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</si>
  <si>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</si>
  <si>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</si>
  <si>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</si>
  <si>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</si>
  <si>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</si>
  <si>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</si>
  <si>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</si>
  <si>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</si>
  <si>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</si>
  <si>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</si>
  <si>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</si>
  <si>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</si>
  <si>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</si>
  <si>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</si>
  <si>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</si>
  <si>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</si>
  <si>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</si>
  <si>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</si>
  <si>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</si>
  <si>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</si>
  <si>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</si>
  <si>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</si>
  <si>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</si>
  <si>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</si>
  <si>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</si>
  <si>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</si>
  <si>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</si>
  <si>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</si>
  <si>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</si>
  <si>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</si>
  <si>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</si>
  <si>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</si>
  <si>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</si>
  <si>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</si>
  <si>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</si>
  <si>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</si>
  <si>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</si>
  <si>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</si>
  <si>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</si>
  <si>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</si>
  <si>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</si>
  <si>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</si>
  <si>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</si>
  <si>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</si>
  <si>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</si>
  <si>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</si>
  <si>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</si>
  <si>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</si>
  <si>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</si>
  <si>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</si>
  <si>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</si>
  <si>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</si>
  <si>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</si>
  <si>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</si>
  <si>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</si>
  <si>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</si>
  <si>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</si>
  <si>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</si>
  <si>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</si>
  <si>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</si>
  <si>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</si>
  <si>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</si>
  <si>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</si>
  <si>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</si>
  <si>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</si>
  <si>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</si>
  <si>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</si>
  <si>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</si>
  <si>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</si>
  <si>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</si>
  <si>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</si>
  <si>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</si>
  <si>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</si>
  <si>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</si>
  <si>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</si>
  <si>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</si>
  <si>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</si>
  <si>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</si>
  <si>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</si>
  <si>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</si>
  <si>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</si>
  <si>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</si>
  <si>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</si>
  <si>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</si>
  <si>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</si>
  <si>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</si>
  <si>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</si>
  <si>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</si>
  <si>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</si>
  <si>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</si>
  <si>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</si>
  <si>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</si>
  <si>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</si>
  <si>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</si>
  <si>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</si>
  <si>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</si>
  <si>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</si>
  <si>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</si>
  <si>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</si>
  <si>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</si>
  <si>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</si>
  <si>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</si>
  <si>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</si>
  <si>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</si>
  <si>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</si>
  <si>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</si>
  <si>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</si>
  <si>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</si>
  <si>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</si>
  <si>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</si>
  <si>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</si>
  <si>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</si>
  <si>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</si>
  <si>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</si>
  <si>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</si>
  <si>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</si>
  <si>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</si>
  <si>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</si>
  <si>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</si>
  <si>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</si>
  <si>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</si>
  <si>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</si>
  <si>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</si>
  <si>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</si>
  <si>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</si>
  <si>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</si>
  <si>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</si>
  <si>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</si>
  <si>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</si>
  <si>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</si>
  <si>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</si>
  <si>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</si>
  <si>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</si>
  <si>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</si>
  <si>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</si>
  <si>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</si>
  <si>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</si>
  <si>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</si>
  <si>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</si>
  <si>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</si>
  <si>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</si>
  <si>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</si>
  <si>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</si>
  <si>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</si>
  <si>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</si>
  <si>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</si>
  <si>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</si>
  <si>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</si>
  <si>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</si>
  <si>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</si>
  <si>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</si>
  <si>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</si>
  <si>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</si>
  <si>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</si>
  <si>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</si>
  <si>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</si>
  <si>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</si>
  <si>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</si>
  <si>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</si>
  <si>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</si>
  <si>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</si>
  <si>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</si>
  <si>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</si>
  <si>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</si>
  <si>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</si>
  <si>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</si>
  <si>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</si>
  <si>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</si>
  <si>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</si>
  <si>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</si>
  <si>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</si>
  <si>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</si>
  <si>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</si>
  <si>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</si>
  <si>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</si>
  <si>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</si>
  <si>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</si>
  <si>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</si>
  <si>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</si>
  <si>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</si>
  <si>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</si>
  <si>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</si>
  <si>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</si>
  <si>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</si>
  <si>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</si>
  <si>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</si>
  <si>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</si>
  <si>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</si>
  <si>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</si>
  <si>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</si>
  <si>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</si>
  <si>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</si>
  <si>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</si>
  <si>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</si>
  <si>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</si>
  <si>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</si>
  <si>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</si>
  <si>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</si>
  <si>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</si>
  <si>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</si>
  <si>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</si>
  <si>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</si>
  <si>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</si>
  <si>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</si>
  <si>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</si>
  <si>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</si>
  <si>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</si>
  <si>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</si>
  <si>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</si>
  <si>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</si>
  <si>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</si>
  <si>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</si>
  <si>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</si>
  <si>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</si>
  <si>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</si>
  <si>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</si>
  <si>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</si>
  <si>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</si>
  <si>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</si>
  <si>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</si>
  <si>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</si>
  <si>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</si>
  <si>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</si>
  <si>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</si>
  <si>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</si>
  <si>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</si>
  <si>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</si>
  <si>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</si>
  <si>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</si>
  <si>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</si>
  <si>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</si>
  <si>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</si>
  <si>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</si>
  <si>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</si>
  <si>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</si>
  <si>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</si>
  <si>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</si>
  <si>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</si>
  <si>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</si>
  <si>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</si>
  <si>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</si>
  <si>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</si>
  <si>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</si>
  <si>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</si>
  <si>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</si>
  <si>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</si>
  <si>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</si>
  <si>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</si>
  <si>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</si>
  <si>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</si>
  <si>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</si>
  <si>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</si>
  <si>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</si>
  <si>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</si>
  <si>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</si>
  <si>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</si>
  <si>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</si>
  <si>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</si>
  <si>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</si>
  <si>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</si>
  <si>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</si>
  <si>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</si>
  <si>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</si>
  <si>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</si>
  <si>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</si>
  <si>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</si>
  <si>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</si>
  <si>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</si>
  <si>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</si>
  <si>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</si>
  <si>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</si>
  <si>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</si>
  <si>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</si>
  <si>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</si>
  <si>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</si>
  <si>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</si>
  <si>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</si>
  <si>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</si>
  <si>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</si>
  <si>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</si>
  <si>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</si>
  <si>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</si>
  <si>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</si>
  <si>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</si>
  <si>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</si>
  <si>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</si>
  <si>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</si>
  <si>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</si>
  <si>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</si>
  <si>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</si>
  <si>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</si>
  <si>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</si>
  <si>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</si>
  <si>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</si>
  <si>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</si>
  <si>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</si>
  <si>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</si>
  <si>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</si>
  <si>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</si>
  <si>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</si>
  <si>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</si>
  <si>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</si>
  <si>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</si>
  <si>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</si>
  <si>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</si>
  <si>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</si>
  <si>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</si>
  <si>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</si>
  <si>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</si>
  <si>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</si>
  <si>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</si>
  <si>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</si>
  <si>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</si>
  <si>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</si>
  <si>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</si>
  <si>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</si>
  <si>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</si>
  <si>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</si>
  <si>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</si>
  <si>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</si>
  <si>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</si>
  <si>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</si>
  <si>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</si>
  <si>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</si>
  <si>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</si>
  <si>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</si>
  <si>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</si>
  <si>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</si>
  <si>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</si>
  <si>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</si>
  <si>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</si>
  <si>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</si>
  <si>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</si>
  <si>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</si>
  <si>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</si>
  <si>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</si>
  <si>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</si>
  <si>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</si>
  <si>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</si>
  <si>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</si>
  <si>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</si>
  <si>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</si>
  <si>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</si>
  <si>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</si>
  <si>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</si>
  <si>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</si>
  <si>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</si>
  <si>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</si>
  <si>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</si>
  <si>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</si>
  <si>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</si>
  <si>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</si>
  <si>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</si>
  <si>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</si>
  <si>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</si>
  <si>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</si>
  <si>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</si>
  <si>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</si>
  <si>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</si>
  <si>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</si>
  <si>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</si>
  <si>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</si>
  <si>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</si>
  <si>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</si>
  <si>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</si>
  <si>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</si>
  <si>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</si>
  <si>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</si>
  <si>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</si>
  <si>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</si>
  <si>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</si>
  <si>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</si>
  <si>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</si>
  <si>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</si>
  <si>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</si>
  <si>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</si>
  <si>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</si>
  <si>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</si>
  <si>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</si>
  <si>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</si>
  <si>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</si>
  <si>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</si>
  <si>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</si>
  <si>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</si>
  <si>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</si>
  <si>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</si>
  <si>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</si>
  <si>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</si>
  <si>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</si>
  <si>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</si>
  <si>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</si>
  <si>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</si>
  <si>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</si>
  <si>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</si>
  <si>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</si>
  <si>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</si>
  <si>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</si>
  <si>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</si>
  <si>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</si>
  <si>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</si>
  <si>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</si>
  <si>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</si>
  <si>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</si>
  <si>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</si>
  <si>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</si>
  <si>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</si>
  <si>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</si>
  <si>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</si>
  <si>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</si>
  <si>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</si>
  <si>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</si>
  <si>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</si>
  <si>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</si>
  <si>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</si>
  <si>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</si>
  <si>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</si>
  <si>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</si>
  <si>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</si>
  <si>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</si>
  <si>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</si>
  <si>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</si>
  <si>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</si>
  <si>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</si>
  <si>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</si>
  <si>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</si>
  <si>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</si>
  <si>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</si>
  <si>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</si>
  <si>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</si>
  <si>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</si>
  <si>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</si>
  <si>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</si>
  <si>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</si>
  <si>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</si>
  <si>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</si>
  <si>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</si>
  <si>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</si>
  <si>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</si>
  <si>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</si>
  <si>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</si>
  <si>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</si>
  <si>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</si>
  <si>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</si>
  <si>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</si>
  <si>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</si>
  <si>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</si>
  <si>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</si>
  <si>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</si>
  <si>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</si>
  <si>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</si>
  <si>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</si>
  <si>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</si>
  <si>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</si>
  <si>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</si>
  <si>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</si>
  <si>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</si>
  <si>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</si>
  <si>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</si>
  <si>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</si>
  <si>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</si>
  <si>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</si>
  <si>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</si>
  <si>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</si>
  <si>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</si>
  <si>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</si>
  <si>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</si>
  <si>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</si>
  <si>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</si>
  <si>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</si>
  <si>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</si>
  <si>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</si>
  <si>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</si>
  <si>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</si>
  <si>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</si>
  <si>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</si>
  <si>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</si>
  <si>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</si>
  <si>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</si>
  <si>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</si>
  <si>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</si>
  <si>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</si>
  <si>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</si>
  <si>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</si>
  <si>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</si>
  <si>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</si>
  <si>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</si>
  <si>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</si>
  <si>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</si>
  <si>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</si>
  <si>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</si>
  <si>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</si>
  <si>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</si>
  <si>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</si>
  <si>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</si>
  <si>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</si>
  <si>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</si>
  <si>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</si>
  <si>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</si>
  <si>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</si>
  <si>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</si>
  <si>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</si>
  <si>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</si>
  <si>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</si>
  <si>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</si>
  <si>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</si>
  <si>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</si>
  <si>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</si>
  <si>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</si>
  <si>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</si>
  <si>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</si>
  <si>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</si>
  <si>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</si>
  <si>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</si>
  <si>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</si>
  <si>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</si>
  <si>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</si>
  <si>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</si>
  <si>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</si>
  <si>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</si>
  <si>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</si>
  <si>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</si>
  <si>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</si>
  <si>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</si>
  <si>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</si>
  <si>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</si>
  <si>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</si>
  <si>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</si>
  <si>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</si>
  <si>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</si>
  <si>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</si>
  <si>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</si>
  <si>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</si>
  <si>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</si>
  <si>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</si>
  <si>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</si>
  <si>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</si>
  <si>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</si>
  <si>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</si>
  <si>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</si>
  <si>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</si>
  <si>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</si>
  <si>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</si>
  <si>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</si>
  <si>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</si>
  <si>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</si>
  <si>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</si>
  <si>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</si>
  <si>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</si>
  <si>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</si>
  <si>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</si>
  <si>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</si>
  <si>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</si>
  <si>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</si>
  <si>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</si>
  <si>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</si>
  <si>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</si>
  <si>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</si>
  <si>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</si>
  <si>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</si>
  <si>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</si>
  <si>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</si>
  <si>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</si>
  <si>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</si>
  <si>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</si>
  <si>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</si>
  <si>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</si>
  <si>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</si>
  <si>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</si>
  <si>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</si>
  <si>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</si>
  <si>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</si>
  <si>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</si>
  <si>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</si>
  <si>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</si>
  <si>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</si>
  <si>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</si>
  <si>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</si>
  <si>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</si>
  <si>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</si>
  <si>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</si>
  <si>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</si>
  <si>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</si>
  <si>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</si>
  <si>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</si>
  <si>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</si>
  <si>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</si>
  <si>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</si>
  <si>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</si>
  <si>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</si>
  <si>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</si>
  <si>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</si>
  <si>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</si>
  <si>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</si>
  <si>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</si>
  <si>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</si>
  <si>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</si>
  <si>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</si>
  <si>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</si>
  <si>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</si>
  <si>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</si>
  <si>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</si>
  <si>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</si>
  <si>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</si>
  <si>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</si>
  <si>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</si>
  <si>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</si>
  <si>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</si>
  <si>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</si>
  <si>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</si>
  <si>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</si>
  <si>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</si>
  <si>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</si>
  <si>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</si>
  <si>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</si>
  <si>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</si>
  <si>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</si>
  <si>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</si>
  <si>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</si>
  <si>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</si>
  <si>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</si>
  <si>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</si>
  <si>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</si>
  <si>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</si>
  <si>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</si>
  <si>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</si>
  <si>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</si>
  <si>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</si>
  <si>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</si>
  <si>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</si>
  <si>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</si>
  <si>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</si>
  <si>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</si>
  <si>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</si>
  <si>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</si>
  <si>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</si>
  <si>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</si>
  <si>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</si>
  <si>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</si>
  <si>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</si>
  <si>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</si>
  <si>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</si>
  <si>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</si>
  <si>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</si>
  <si>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</si>
  <si>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</si>
  <si>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</si>
  <si>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</si>
  <si>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</si>
  <si>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</si>
  <si>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</si>
  <si>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</si>
  <si>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</si>
  <si>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</si>
  <si>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</si>
  <si>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</si>
  <si>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</si>
  <si>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</si>
  <si>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</si>
  <si>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</si>
  <si>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</si>
  <si>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</si>
  <si>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</si>
  <si>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</si>
  <si>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</si>
  <si>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</si>
  <si>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</si>
  <si>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</si>
  <si>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</si>
  <si>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</si>
  <si>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</si>
  <si>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</si>
  <si>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</si>
  <si>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</si>
  <si>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</si>
  <si>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</si>
  <si>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</si>
  <si>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</si>
  <si>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</si>
  <si>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</si>
  <si>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</si>
  <si>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</si>
  <si>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</si>
  <si>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</si>
  <si>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</si>
  <si>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</si>
  <si>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</si>
  <si>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</si>
  <si>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</si>
  <si>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</si>
  <si>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</si>
  <si>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</si>
  <si>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</si>
  <si>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</si>
  <si>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</si>
  <si>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</si>
  <si>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</si>
  <si>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</si>
  <si>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</si>
  <si>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</si>
  <si>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</si>
  <si>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</si>
  <si>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</si>
  <si>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</si>
  <si>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</si>
  <si>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</si>
  <si>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</si>
  <si>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</si>
  <si>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</si>
  <si>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</si>
  <si>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</si>
  <si>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50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</si>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</sst>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
      <sz val="11"/>
      <color theme="0" tint="-0.89999084444715716"/>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xf numFmtId="0" fontId="35"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306.39846331018634</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45969.346889236112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45969.346889236112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45969.346889236112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45969.346889236112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45969.346889236112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45969.346889236112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45969.346889236112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45969.346889236112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45969.346889236112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45969.346889236112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45969.346889236112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45969.346889236112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45969.346889236112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45969.346889236112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45969.346889236112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45969.346889236112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45969.346889236112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45969.346889236112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45969.346889236112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45969.346889236112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45969.346889236112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45969.346889236112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45969.346889236112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45969.346889236112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45969.346889236112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45969.346889236112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45969.346889236112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45969.346889236112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45969.346889236112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45969.346889236112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45969.346889236112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45969.346889236112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45969.346889236112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45969.346889236112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45969.346889236112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45969.346889236112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45969.346889236112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45969.346889236112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45969.346889236112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45969.346889236112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45969.346889236112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45969.346889236112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45969.346889236112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45969.346889236112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45969.346889236112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45969.346889236112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45969.346889236112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45969.346889236112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45969.346889236112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45969.346889236112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45969.346889236112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45969.346889236112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45969.346889236112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45969.346889236112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45969.346889236112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45969.346889236112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45969.346889236112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45969.346889236112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45969.346889236112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45969.346889236112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45969.346889236112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45969.346889236112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45969.346889236112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45969.346889236112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45969.346889236112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45969.346889236112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45969.346889236112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45969.346889236112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45969.346889236112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45969.346889236112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45969.346889236112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B35FD794-2339-4236-B132-435FFDEF7F3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144.34705127315101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45969.346889236112</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2.5835995373199694E-2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45969.346889236112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45969.346889236112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45969.346889236112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45969.346889236112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45969.346889236112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45969.346889236112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45969.346889236112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45969.346889236112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45969.346889236112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45969.346889236112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45969.346889236112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45969.346889236112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45969.346889236112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45969.346889236112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45969.346889236112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45969.346889236112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45969.346889236112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45969.346889236112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45969.346889236112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45969.346889236112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45969.346889236112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45969.346889236112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45969.346889236112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45969.346889236112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45969.346889236112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45969.346889236112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45969.346889236112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45969.346889236112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45969.346889236112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45969.346889236112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45969.346889236112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45969.346889236112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45969.346889236112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45969.346889236112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45969.346889236112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45969.346889236112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45969.346889236112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45969.346889236112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45969.346889236112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45969.346889236112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45969.346889236112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45969.346889236112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45969.346889236112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45969.346889236112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45969.346889236112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45969.346889236112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45969.346889236112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45969.346889236112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45969.346889236112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45969.346889236112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45969.346889236112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45969.346889236112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45969.346889236112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45969.346889236112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45969.346889236112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45969.346889236112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45969.346889236112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45969.346889236112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45969.346889236112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45969.346889236112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45969.346889236112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45969.346889236112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45969.346889236112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45969.346889236112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45969.346889236112</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45969.346889236112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45969.346889236112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45969.346889236112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45969.346889236112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45969.346889236112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45969.346889236112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45969.346889236112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45969.346889236112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45969.346889236112</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45969.346889236112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45969.346889236112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45969.346889236112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45969.346889236112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45969.346889236112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45969.346889236112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45969.346889236112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45969.346889236112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45969.346889236112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45969.346889236112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45969.346889236112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45969.346889236112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45969.346889236112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45969.346889236112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45969.346889236112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45969.346889236112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45969.346889236112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45969.346889236112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45969.346889236112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45969.346889236112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45969.346889236112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45969.346889236112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45969.346889236112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45969.346889236112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45969.346889236112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45969.346889236112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45969.346889236112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45969.346889236112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45969.346889236112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45969.346889236112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45969.346889236112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45969.346889236112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45969.346889236112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45969.346889236112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45969.346889236112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45969.346889236112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45969.346889236112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45969.346889236112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45969.346889236112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45969.346889236112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45969.346889236112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45969.346889236112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45969.346889236112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45969.346889236112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45969.346889236112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45969.346889236112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45969.346889236112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45969.346889236112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45969.346889236112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45969.346889236112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45969.346889236112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45969.346889236112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45969.346889236112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45969.346889236112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45969.346889236112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45969.346889236112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45969.346889236112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45969.346889236112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45969.346889236112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45969.346889236112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45969.346889236112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45969.346889236112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45969.346889236112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45969.346889236112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45969.346889236112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45969.346889236112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45969.346889236112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45969.346889236112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45969.346889236112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45969.346889236112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45969.346889236112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45969.346889236112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45969.346889236112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45969.346889236112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45969.346889236112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45969.346889236112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45969.346889236112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45969.346889236112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45969.346889236112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45969.346889236112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45969.346889236112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45969.346889236112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45969.346889236112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45969.346889236112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45969.346889236112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45969.346889236112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45969.346889236112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45969.346889236112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45969.346889236112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45969.346889236112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45969.346889236112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45969.346889236112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45969.346889236112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45969.346889236112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45969.346889236112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45969.346889236112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45969.346889236112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45969.346889236112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45969.346889236112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45969.346889236112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45969.346889236112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45969.346889236112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45969.346889236112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45969.346889236112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45969.346889236112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45969.346889236112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45969.346889236112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45969.346889236112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45969.346889236112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45969.346889236112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45969.346889236112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45969.346889236112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45969.346889236112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45969.346889236112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45969.346889236112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45969.346889236112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45969.346889236112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45969.346889236112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45969.346889236112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45969.346889236112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45969.346889236112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45969.346889236112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45969.346889236112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45969.346889236112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45969.346889236112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45969.346889236112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45969.346889236112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45969.346889236112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45969.346889236112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45969.346889236112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45969.346889236112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45969.346889236112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45969.346889236112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45969.346889236112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45969.346889236112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45969.346889236112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45969.346889236112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45969.346889236112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45969.346889236112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45969.346889236112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45969.346889236112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45969.346889236112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45969.346889236112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45969.346889236112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45969.346889236112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45969.346889236112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45969.346889236112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45969.346889236112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45969.346889236112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45969.346889236112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45969.346889236112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45969.346889236112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45969.346889236112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45969.346889236112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45969.346889236112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45969.346889236112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45969.346889236112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45969.346889236112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45969.346889236112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45969.346889236112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45969.346889236112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45969.346889236112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45969.346889236112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45969.346889236112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45969.346889236112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45969.346889236112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45969.346889236112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45969.346889236112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45969.346889236112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45969.346889236112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45969.346889236112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45969.346889236112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45969.346889236112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45969.346889236112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45969.346889236112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45969.346889236112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45969.346889236112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45969.346889236112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45969.346889236112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45969.346889236112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45969.346889236112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45969.346889236112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45969.346889236112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45969.346889236112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45969.346889236112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45969.346889236112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45969.346889236112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45969.346889236112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45969.346889236112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45969.346889236112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45969.346889236112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45969.346889236112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45969.346889236112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45969.346889236112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45969.346889236112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45969.346889236112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45969.346889236112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45969.346889236112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45969.346889236112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45969.346889236112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45969.346889236112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45969.346889236112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45969.346889236112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45969.346889236112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45969.346889236112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45969.346889236112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45969.346889236112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45969.346889236112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45969.346889236112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45969.346889236112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45969.346889236112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45969.346889236112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45969.346889236112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45969.346889236112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45969.346889236112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45969.346889236112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45969.346889236112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45969.346889236112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45969.346889236112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45969.346889236112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45969.346889236112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45969.346889236112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45969.346889236112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45969.346889236112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45969.346889236112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45969.346889236112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45969.346889236112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45969.346889236112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45969.346889236112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45969.346889236112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45969.346889236112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45969.346889236112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45969.346889236112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45969.346889236112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45969.346889236112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45969.346889236112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45969.346889236112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45969.346889236112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45969.346889236112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45969.346889236112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45969.346889236112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45969.346889236112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45969.346889236112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45969.346889236112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45969.346889236112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45969.346889236112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45969.346889236112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45969.346889236112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45969.346889236112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45969.346889236112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45969.346889236112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45969.346889236112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45969.346889236112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45969.346889236112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45969.346889236112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45969.346889236112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45969.346889236112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45969.346889236112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45969.346889236112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45969.346889236112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45969.346889236112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45969.346889236112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45969.346889236112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45969.346889236112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45969.346889236112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45969.346889236112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45969.346889236112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45969.346889236112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45969.346889236112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45969.346889236112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45969.346889236112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45969.346889236112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45969.346889236112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45969.346889236112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45969.346889236112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45969.346889236112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45969.346889236112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45969.346889236112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45969.346889236112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45969.346889236112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45969.346889236112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45969.346889236112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45969.346889236112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45969.346889236112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45969.346889236112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45969.346889236112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45969.346889236112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45969.346889236112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45969.346889236112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45969.346889236112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45969.346889236112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45969.346889236112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45969.346889236112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45969.346889236112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45969.346889236112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45969.346889236112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45969.346889236112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45969.346889236112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45969.346889236112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45969.346889236112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45969.346889236112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45969.346889236112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45969.346889236112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45969.346889236112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45969.346889236112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45969.346889236112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45969.346889236112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45969.346889236112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45969.346889236112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45969.346889236112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45969.346889236112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45969.346889236112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45969.346889236112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45969.346889236112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45969.346889236112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45969.346889236112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45969.346889236112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45969.346889236112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45969.346889236112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45969.346889236112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45969.346889236112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45969.346889236112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45969.346889236112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45969.346889236112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45969.346889236112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45969.346889236112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45969.346889236112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45969.346889236112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45969.346889236112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45969.346889236112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45969.346889236112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45969.346889236112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45969.346889236112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45969.346889236112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45969.346889236112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45969.346889236112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45969.346889236112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45969.346889236112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45969.346889236112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45969.346889236112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45969.346889236112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45969.346889236112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45969.346889236112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45969.346889236112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45969.346889236112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45969.346889236112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45969.346889236112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45969.346889236112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45969.346889236112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45969.346889236112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45969.346889236112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45969.346889236112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45969.346889236112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45969.346889236112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45969.346889236112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45969.346889236112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45969.346889236112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45969.346889236112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45969.346889236112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45969.346889236112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45969.346889236112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45969.346889236112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45969.346889236112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45969.346889236112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45969.346889236112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45969.346889236112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45969.346889236112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45969.346889236112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45969.346889236112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45969.346889236112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45969.346889236112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45969.346889236112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45969.346889236112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45969.346889236112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45969.346889236112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45969.346889236112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45969.346889236112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45969.346889236112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45969.346889236112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45969.346889236112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45969.346889236112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45969.346889236112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45969.346889236112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45969.346889236112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45969.346889236112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45969.346889236112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45969.346889236112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45969.346889236112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45969.346889236112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45969.346889236112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45969.346889236112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45969.346889236112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45969.346889236112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45969.346889236112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45969.346889236112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45969.346889236112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45969.346889236112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45969.346889236112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45969.346889236112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45969.346889236112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45969.346889236112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45969.346889236112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45969.346889236112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45969.346889236112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45969.346889236112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45969.346889236112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45969.346889236112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45969.346889236112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45969.346889236112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45969.346889236112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45969.346889236112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45969.346889236112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45969.346889236112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45969.346889236112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45969.346889236112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45969.346889236112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45969.346889236112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45969.346889236112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45969.346889236112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45969.346889236112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45969.346889236112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45969.346889236112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45969.346889236112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45969.346889236112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45969.346889236112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45969.346889236112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45969.346889236112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45969.346889236112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45969.346889236112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45969.346889236112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45969.346889236112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45969.346889236112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45969.346889236112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45969.346889236112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45969.346889236112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45969.346889236112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45969.346889236112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45969.346889236112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45969.346889236112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45969.346889236112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45969.346889236112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45969.346889236112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45969.346889236112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45969.346889236112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45969.346889236112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45969.346889236112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45969.346889236112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45969.346889236112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45969.346889236112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45969.346889236112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45969.346889236112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45969.346889236112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45969.346889236112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45969.346889236112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45969.346889236112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45969.346889236112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45969.346889236112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45969.346889236112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45969.346889236112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45969.346889236112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45969.346889236112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45969.346889236112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45969.346889236112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45969.346889236112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45969.346889236112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45969.346889236112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45969.346889236112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45969.346889236112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45969.346889236112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45969.346889236112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45969.346889236112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45969.346889236112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45969.346889236112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45969.346889236112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45969.346889236112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45969.346889236112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45969.346889236112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45969.346889236112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45969.346889236112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45969.346889236112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45969.346889236112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45969.346889236112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45969.346889236112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45969.346889236112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45969.346889236112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45969.346889236112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45969.346889236112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45969.346889236112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45969.346889236112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45969.346889236112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45969.346889236112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45969.346889236112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45969.346889236112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45969.346889236112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45969.346889236112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45969.346889236112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45969.346889236112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45969.346889236112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45969.346889236112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45969.346889236112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45969.346889236112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45969.346889236112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45969.346889236112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45969.346889236112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45969.346889236112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45969.346889236112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45969.346889236112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45969.346889236112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45969.346889236112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45969.346889236112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45969.346889236112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45969.346889236112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45969.346889236112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45969.346889236112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45969.346889236112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45969.346889236112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45969.346889236112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45969.346889236112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45969.346889236112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45969.346889236112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45969.346889236112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45969.346889236112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45969.346889236112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45969.346889236112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45969.346889236112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45969.346889236112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45969.346889236112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45969.346889236112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45969.346889236112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45969.346889236112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45969.346889236112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45969.346889236112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45969.346889236112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45969.346889236112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45969.346889236112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45969.346889236112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45969.346889236112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45969.346889236112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45969.346889236112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45969.346889236112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45969.346889236112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45969.346889236112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45969.346889236112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45969.346889236112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45969.346889236112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45969.346889236112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45969.346889236112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45969.346889236112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45969.346889236112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45969.346889236112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45969.346889236112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45969.346889236112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45969.346889236112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45969.346889236112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45969.346889236112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45969.346889236112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45969.346889236112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45969.346889236112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45969.346889236112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45969.346889236112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45969.346889236112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45969.346889236112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45969.346889236112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45969.346889236112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45969.346889236112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45969.346889236112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45969.346889236112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45969.346889236112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45969.346889236112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45969.346889236112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45969.346889236112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45969.346889236112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45969.346889236112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45969.346889236112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45969.346889236112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45969.346889236112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45969.346889236112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45969.346889236112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45969.346889236112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45969.346889236112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45969.346889236112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45969.346889236112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45969.346889236112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45969.346889236112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45969.346889236112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45969.346889236112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45969.346889236112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45969.346889236112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45969.346889236112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45969.346889236112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45969.346889236112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45969.346889236112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45969.346889236112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45969.346889236112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45969.346889236112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45969.346889236112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45969.346889236112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45969.346889236112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45969.346889236112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45969.346889236112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45969.346889236112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45969.346889236112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45969.346889236112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45969.346889236112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45969.346889236112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45969.346889236112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45969.346889236112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45969.346889236112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45969.346889236112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45969.346889236112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45969.346889236112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45969.346889236112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45969.346889236112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45969.346889236112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45969.346889236112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45969.346889236112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45969.346889236112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45969.346889236112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45969.346889236112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45969.346889236112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45969.346889236112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45969.346889236112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45969.346889236112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45969.346889236112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45969.346889236112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45969.346889236112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45969.346889236112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45969.346889236112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45969.346889236112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45969.346889236112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45969.346889236112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45969.346889236112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45969.346889236112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45969.346889236112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45969.346889236112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45969.346889236112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45969.346889236112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45969.346889236112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45969.346889236112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45969.346889236112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45969.346889236112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45969.346889236112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45969.346889236112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45969.346889236112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45969.346889236112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45969.346889236112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45969.346889236112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45969.346889236112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45969.346889236112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45969.346889236112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45969.346889236112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45969.346889236112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45969.346889236112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45969.346889236112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45969.346889236112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45969.346889236112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45969.346889236112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45969.346889236112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45969.346889236112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45969.346889236112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45969.346889236112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45969.346889236112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45969.346889236112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45969.346889236112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45969.346889236112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45969.346889236112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45969.346889236112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45969.346889236112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45969.346889236112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45969.346889236112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45969.346889236112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45969.346889236112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45969.346889236112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45969.346889236112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45969.346889236112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45969.346889236112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45969.346889236112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45969.346889236112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45969.346889236112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45969.346889236112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45969.346889236112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45969.346889236112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45969.346889236112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45969.346889236112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45969.346889236112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45969.346889236112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45969.346889236112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45969.346889236112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45969.346889236112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45969.346889236112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45969.346889236112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45969.346889236112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45969.346889236112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45969.346889236112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45969.346889236112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45969.346889236112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45969.346889236112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45969.346889236112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45969.346889236112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45969.346889236112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45969.346889236112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45969.346889236112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45969.346889236112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45969.346889236112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45969.346889236112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45969.346889236112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45969.346889236112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45969.346889236112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45969.346889236112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45969.346889236112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45969.346889236112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45969.346889236112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45969.346889236112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45969.346889236112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45969.346889236112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45969.346889236112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45969.346889236112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45969.346889236112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45969.346889236112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45969.346889236112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45969.346889236112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45969.346889236112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45969.346889236112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45969.346889236112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45969.346889236112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45969.346889236112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45969.346889236112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45969.346889236112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45969.346889236112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45969.346889236112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45969.346889236112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45969.346889236112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45969.346889236112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45969.346889236112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45969.346889236112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45969.346889236112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45969.346889236112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45969.346889236112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45969.346889236112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45969.346889236112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45969.346889236112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45969.346889236112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45969.346889236112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45969.346889236112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45969.346889236112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45969.346889236112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45969.346889236112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45969.346889236112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45969.346889236112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45969.346889236112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45969.346889236112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45969.346889236112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45969.346889236112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45969.346889236112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45969.346889236112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45969.346889236112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45969.346889236112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45969.346889236112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45969.346889236112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45969.346889236112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45969.346889236112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45969.346889236112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45969.346889236112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45969.346889236112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45969.346889236112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45969.346889236112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45969.346889236112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45969.346889236112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45969.346889236112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45969.346889236112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45969.346889236112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45969.346889236112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45969.346889236112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45969.346889236112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45969.346889236112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45969.346889236112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45969.346889236112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45969.346889236112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45969.346889236112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45969.346889236112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45969.346889236112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45969.346889236112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45969.346889236112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45969.346889236112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45969.346889236112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45969.346889236112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45969.346889236112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45969.346889236112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45969.346889236112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45969.346889236112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45969.346889236112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45969.346889236112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45969.346889236112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45969.346889236112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45969.346889236112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45969.346889236112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45969.346889236112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45969.346889236112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45969.346889236112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45969.346889236112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45969.346889236112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45969.346889236112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45969.346889236112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45969.346889236112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45969.346889236112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45969.346889236112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45969.346889236112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45969.346889236112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45969.346889236112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45969.346889236112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45969.346889236112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45969.346889236112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45969.346889236112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45969.346889236112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45969.346889236112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45969.346889236112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45969.346889236112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45969.346889236112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45969.346889236112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45969.346889236112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45969.346889236112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45969.346889236112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45969.346889236112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45969.346889236112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45969.346889236112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45969.346889236112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45969.346889236112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45969.346889236112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45969.346889236112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45969.346889236112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45969.346889236112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45969.346889236112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45969.346889236112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45969.346889236112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45969.346889236112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45969.346889236112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45969.346889236112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45969.346889236112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45969.346889236112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45969.346889236112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45969.346889236112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45969.346889236112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45969.346889236112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45969.346889236112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45969.346889236112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45969.346889236112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45969.346889236112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45969.346889236112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45969.346889236112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45969.346889236112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45969.346889236112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45969.346889236112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45969.346889236112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45969.346889236112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45969.346889236112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45969.346889236112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45969.346889236112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45969.346889236112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45969.346889236112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45969.346889236112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45969.346889236112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45969.346889236112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45969.346889236112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45969.346889236112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45969.346889236112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45969.346889236112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45969.346889236112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45969.346889236112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45969.346889236112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45969.346889236112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45969.346889236112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45969.346889236112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45969.346889236112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45969.346889236112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45969.346889236112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45969.346889236112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45969.346889236112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45969.346889236112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45969.346889236112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45969.346889236112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45969.346889236112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45969.346889236112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45969.346889236112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45969.346889236112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45969.346889236112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45969.346889236112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45969.346889236112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45969.346889236112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45969.346889236112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45969.346889236112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45969.346889236112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45969.346889236112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45969.346889236112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45969.346889236112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45969.346889236112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45969.346889236112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45969.346889236112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45969.346889236112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45969.346889236112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45969.346889236112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45969.346889236112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45969.346889236112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45969.346889236112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45969.346889236112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45969.346889236112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45969.346889236112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45969.346889236112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45969.346889236112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45969.346889236112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45969.346889236112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45969.346889236112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45969.346889236112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45969.346889236112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45969.346889236112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45969.346889236112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45969.346889236112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45969.346889236112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45969.346889236112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45969.346889236112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45969.346889236112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45969.346889236112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45969.346889236112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45969.346889236112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45969.346889236112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45969.346889236112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45969.346889236112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45969.346889236112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45969.346889236112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45969.346889236112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45969.346889236112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45969.346889236112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45969.346889236112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45969.346889236112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45969.346889236112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45969.346889236112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45969.346889236112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45969.346889236112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45969.346889236112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45969.346889236112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45969.346889236112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45969.346889236112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45969.346889236112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45969.346889236112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45969.346889236112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45969.346889236112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45969.346889236112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45969.346889236112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45969.346889236112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45969.346889236112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45969.346889236112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45969.346889236112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45969.346889236112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45969.346889236112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45969.346889236112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45969.346889236112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45969.346889236112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45969.346889236112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45969.346889236112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45969.346889236112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45969.346889236112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45969.346889236112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45969.346889236112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45969.346889236112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45969.346889236112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45969.346889236112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45969.346889236112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45969.346889236112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45969.346889236112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45969.346889236112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45969.346889236112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45969.346889236112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45969.346889236112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45969.346889236112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45969.346889236112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45969.346889236112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45969.346889236112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45969.346889236112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45969.346889236112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45969.346889236112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45969.346889236112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45969.346889236112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45969.346889236112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45969.346889236112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45969.346889236112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45969.346889236112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45969.346889236112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45969.346889236112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45969.346889236112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45969.346889236112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45969.346889236112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45969.346889236112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45969.346889236112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45969.346889236112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45969.346889236112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45969.346889236112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45969.346889236112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45969.346889236112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45969.346889236112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45969.346889236112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45969.346889236112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45969.346889236112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45969.346889236112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45969.346889236112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45969.346889236112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45969.346889236112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45969.346889236112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45969.346889236112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45969.346889236112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45969.346889236112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45969.346889236112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45969.346889236112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45969.346889236112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45969.346889236112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45969.346889236112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45969.346889236112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45969.346889236112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45969.346889236112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45969.346889236112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45969.346889236112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45969.346889236112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45969.346889236112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45969.346889236112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45969.346889236112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45969.346889236112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45969.346889236112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45969.346889236112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45969.346889236112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45969.346889236112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45969.346889236112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45969.346889236112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45969.346889236112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45969.346889236112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45969.346889236112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45969.346889236112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45969.346889236112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45969.346889236112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45969.346889236112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45969.346889236112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45969.346889236112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45969.346889236112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45969.346889236112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45969.346889236112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45969.346889236112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45969.346889236112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45969.346889236112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45969.346889236112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45969.346889236112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45969.346889236112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45969.346889236112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45969.346889236112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45969.346889236112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265.86617164351628</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3.0222569446777925E-2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R4</v>
      </c>
      <c r="C4" s="109"/>
      <c r="D4" s="110" t="s">
        <v>38556</v>
      </c>
      <c r="E4" s="95"/>
      <c r="F4" s="111"/>
      <c r="G4" s="112">
        <f t="shared" ca="1" si="0"/>
        <v>45969.346889236112</v>
      </c>
      <c r="H4" s="111"/>
      <c r="I4" s="108" t="str">
        <f>IFERROR(VLOOKUP(D4,DB!A:F,6,0),"")</f>
        <v>SCECO</v>
      </c>
      <c r="J4" s="108" t="str">
        <f>IFERROR(VLOOKUP(D4,DB!A:G,7,0),"")</f>
        <v>No BB Shifted</v>
      </c>
      <c r="K4" s="113"/>
      <c r="L4" s="110" t="str">
        <f>IFERROR(VLOOKUP(D4,DB!A:I,9,0),"")</f>
        <v>Latis</v>
      </c>
    </row>
    <row r="5" spans="1:16" ht="15" customHeight="1">
      <c r="A5" s="108"/>
      <c r="B5" s="108" t="str">
        <f>IFERROR(VLOOKUP(D5,DB!A:K,11,0),"")</f>
        <v/>
      </c>
      <c r="C5" s="109"/>
      <c r="D5" s="110"/>
      <c r="E5" s="95"/>
      <c r="F5" s="111"/>
      <c r="G5" s="112">
        <f t="shared" ca="1" si="0"/>
        <v>45969.346889236112</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45969.346889236112</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45969.346889236112</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45969.346889236112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45969.346889236112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45969.346889236112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45969.346889236112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45969.346889236112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45969.346889236112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45969.346889236112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45969.346889236112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45969.346889236112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45969.346889236112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45969.346889236112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45969.346889236112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45969.346889236112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45969.346889236112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45969.346889236112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45969.346889236112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45969.346889236112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45969.346889236112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45969.346889236112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45969.346889236112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45969.346889236112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45969.346889236112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45969.346889236112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45969.346889236112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45969.346889236112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45969.346889236112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45969.346889236112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45969.346889236112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45969.346889236112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45969.346889236112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45969.346889236112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45969.346889236112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45969.346889236112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45969.346889236112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45969.346889236112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45969.346889236112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45969.346889236112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45969.346889236112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45969.346889236112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45969.346889236112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45969.346889236112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45969.346889236112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45969.346889236112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45969.346889236112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45969.346889236112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45969.346889236112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45969.346889236112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45969.346889236112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45969.346889236112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45969.346889236112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45969.346889236112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45969.346889236112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45969.346889236112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45969.346889236112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45969.346889236112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45969.346889236112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45969.346889236112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45969.346889236112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45969.346889236112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45969.346889236112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45969.346889236112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45969.346889236112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45969.346889236112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45969.346889236112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45969.346889236112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45969.346889236112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45969.346889236112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45969.346889236112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45969.346889236112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45969.346889236112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45969.346889236112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45969.346889236112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45969.346889236112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45969.346889236112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45969.346889236112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45969.346889236112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45969.346889236112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45969.346889236112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45969.346889236112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45969.346889236112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45969.346889236112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45969.346889236112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45969.346889236112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45969.346889236112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45969.346889236112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45969.346889236112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45969.346889236112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45969.346889236112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45969.346889236112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45969.346889236112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45969.346889236112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45969.346889236112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45969.346889236112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45969.346889236112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45969.346889236112</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45969.346889236112</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39114</v>
      </c>
      <c r="B2" s="37" t="str">
        <f>IFERROR(VLOOKUP(D2,DB!A:K,11,0),"")</f>
        <v>R5</v>
      </c>
      <c r="C2" s="37">
        <v>3</v>
      </c>
      <c r="D2" s="107" t="s">
        <v>36011</v>
      </c>
      <c r="E2" s="37" t="s">
        <v>39021</v>
      </c>
      <c r="F2" s="38">
        <v>45891.832060185188</v>
      </c>
      <c r="G2" s="122">
        <f ca="1">IFERROR(NOW()-F2,"")</f>
        <v>77.514829050924163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22">
        <f t="shared" ref="G3" ca="1" si="0">IFERROR(NOW()-F3,"")</f>
        <v>43.158011921295838</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t="shared" ref="G4:G65" ca="1" si="1">IFERROR(NOW()-F4,"")</f>
        <v>20.68577812500007</v>
      </c>
      <c r="H4" s="131">
        <v>45948.661111111112</v>
      </c>
      <c r="I4" s="130" t="str">
        <f>IFERROR(VLOOKUP(D4,DB!A:F,6,0),"")</f>
        <v>SCECO</v>
      </c>
      <c r="J4" s="130" t="str">
        <f>IFERROR(VLOOKUP(D4,DB!A:G,7,0),"")</f>
        <v>Dead</v>
      </c>
      <c r="K4" s="130" t="s">
        <v>39119</v>
      </c>
      <c r="L4" s="130" t="str">
        <f>IFERROR(VLOOKUP(D4,DB!A:I,9,0),"")</f>
        <v>Latis</v>
      </c>
    </row>
    <row r="5" spans="1:13" ht="30.75">
      <c r="A5" s="130" t="s">
        <v>39120</v>
      </c>
      <c r="B5" s="130" t="str">
        <f>IFERROR(VLOOKUP(D5,DB!A:K,11,0),"")</f>
        <v>R5</v>
      </c>
      <c r="C5" s="130">
        <v>1</v>
      </c>
      <c r="D5" s="130" t="s">
        <v>32330</v>
      </c>
      <c r="E5" s="107" t="s">
        <v>39021</v>
      </c>
      <c r="F5" s="131">
        <v>45968.848599537036</v>
      </c>
      <c r="G5" s="132">
        <f t="shared" ca="1" si="1"/>
        <v>0.4982896990768495</v>
      </c>
      <c r="H5" s="131">
        <v>45968.827465277776</v>
      </c>
      <c r="I5" s="130" t="str">
        <f>IFERROR(VLOOKUP(D5,DB!A:F,6,0),"")</f>
        <v>SCECO</v>
      </c>
      <c r="J5" s="130" t="str">
        <f>IFERROR(VLOOKUP(D5,DB!A:G,7,0),"")</f>
        <v>Dead</v>
      </c>
      <c r="K5" s="130" t="s">
        <v>39121</v>
      </c>
      <c r="L5" s="130" t="str">
        <f>IFERROR(VLOOKUP(D5,DB!A:I,9,0),"")</f>
        <v>Latis</v>
      </c>
    </row>
    <row r="6" spans="1:13" ht="30">
      <c r="A6" s="130" t="s">
        <v>39122</v>
      </c>
      <c r="B6" s="130" t="str">
        <f>IFERROR(VLOOKUP(D6,DB!A:K,11,0),"")</f>
        <v>R5</v>
      </c>
      <c r="C6" s="130">
        <v>1</v>
      </c>
      <c r="D6" s="130" t="s">
        <v>31937</v>
      </c>
      <c r="E6" s="130" t="s">
        <v>39021</v>
      </c>
      <c r="F6" s="131">
        <v>45969.156712962962</v>
      </c>
      <c r="G6" s="132">
        <f t="shared" ca="1" si="1"/>
        <v>0.19017627315042773</v>
      </c>
      <c r="H6" s="131">
        <v>45968.953599537039</v>
      </c>
      <c r="I6" s="130" t="str">
        <f>IFERROR(VLOOKUP(D6,DB!A:F,6,0),"")</f>
        <v>SCECO</v>
      </c>
      <c r="J6" s="130" t="str">
        <f>IFERROR(VLOOKUP(D6,DB!A:G,7,0),"")</f>
        <v>Good</v>
      </c>
      <c r="K6" s="130" t="s">
        <v>39123</v>
      </c>
      <c r="L6" s="130" t="str">
        <f>IFERROR(VLOOKUP(D6,DB!A:I,9,0),"")</f>
        <v>Latis</v>
      </c>
    </row>
    <row r="7" spans="1:13">
      <c r="A7" s="130"/>
      <c r="B7" s="130" t="str">
        <f>IFERROR(VLOOKUP(D7,DB!A:K,11,0),"")</f>
        <v/>
      </c>
      <c r="C7" s="130"/>
      <c r="D7" s="130"/>
      <c r="E7" s="130"/>
      <c r="F7" s="131"/>
      <c r="G7" s="132">
        <f t="shared" ca="1" si="1"/>
        <v>45969.346889236112</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45969.346889236112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45969.346889236112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45969.346889236112</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45969.346889236112</v>
      </c>
      <c r="H11" s="131"/>
      <c r="I11" s="130" t="str">
        <f>IFERROR(VLOOKUP(D11,DB!A:F,6,0),"")</f>
        <v/>
      </c>
      <c r="J11" s="130" t="str">
        <f>IFERROR(VLOOKUP(D11,DB!A:G,7,0),"")</f>
        <v/>
      </c>
      <c r="K11" s="130"/>
      <c r="L11" s="130" t="str">
        <f>IFERROR(VLOOKUP(D11,DB!A:I,9,0),"")</f>
        <v/>
      </c>
    </row>
    <row r="12" spans="1:13">
      <c r="A12" s="158"/>
      <c r="B12" s="130" t="str">
        <f>IFERROR(VLOOKUP(D12,DB!A:K,11,0),"")</f>
        <v/>
      </c>
      <c r="C12" s="130"/>
      <c r="D12" s="130"/>
      <c r="E12" s="130"/>
      <c r="F12" s="131"/>
      <c r="G12" s="132">
        <f t="shared" ca="1" si="1"/>
        <v>45969.346889236112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45969.346889236112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45969.346889236112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45969.346889236112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45969.346889236112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45969.346889236112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45969.346889236112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45969.346889236112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45969.346889236112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45969.346889236112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45969.346889236112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45969.346889236112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45969.346889236112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45969.346889236112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45969.346889236112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45969.346889236112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45969.346889236112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45969.346889236112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45969.346889236112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45969.346889236112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45969.346889236112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45969.346889236112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45969.346889236112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45969.346889236112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45969.346889236112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45969.346889236112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45969.346889236112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45969.346889236112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45969.346889236112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45969.346889236112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45969.346889236112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45969.346889236112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45969.346889236112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45969.346889236112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45969.346889236112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45969.346889236112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45969.346889236112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45969.346889236112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45969.346889236112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45969.346889236112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45969.346889236112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45969.346889236112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45969.346889236112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45969.346889236112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45969.346889236112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45969.346889236112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45969.346889236112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45969.346889236112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45969.346889236112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45969.346889236112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45969.346889236112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45969.346889236112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45969.346889236112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45969.346889236112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45969.346889236112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45969.346889236112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45969.346889236112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45969.346889236112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45969.346889236112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45969.346889236112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45969.346889236112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45969.346889236112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45969.346889236112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45969.346889236112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45969.346889236112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45969.346889236112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45969.346889236112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45969.346889236112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45969.346889236112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45969.346889236112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45969.346889236112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45969.346889236112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45969.346889236112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45969.346889236112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45969.346889236112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45969.346889236112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45969.346889236112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45969.346889236112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45969.346889236112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45969.346889236112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45969.346889236112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45969.346889236112</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45969.346889236112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45969.346889236112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45969.346889236112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45969.346889236112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45969.346889236112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45969.346889236112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45969.346889236112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45969.346889236112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45969.346889236112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45969.346889236112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45969.346889236112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45969.346889236112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45969.346889236112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45969.346889236112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45969.346889236112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45969.346889236112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45969.346889236112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45969.346889236112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45969.346889236112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45969.346889236112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45969.346889236112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45969.346889236112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45969.346889236112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45969.346889236112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45969.346889236112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45969.346889236112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45969.346889236112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45969.346889236112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45969.346889236112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45969.346889236112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45969.346889236112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45969.346889236112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45969.346889236112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45969.346889236112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45969.346889236112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45969.346889236112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45969.346889236112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45969.346889236112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45969.346889236112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45969.346889236112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45969.346889236112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45969.346889236112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45969.346889236112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45969.346889236112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45969.346889236112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45969.346889236112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45969.346889236112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45969.346889236112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45969.346889236112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45969.346889236112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45969.346889236112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45969.346889236112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45969.346889236112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45969.346889236112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45969.346889236112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45969.346889236112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45969.346889236112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45969.346889236112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45969.346889236112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45969.346889236112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45969.346889236112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45969.346889236112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45969.346889236112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45969.346889236112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45969.346889236112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45969.346889236112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45969.346889236112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45969.346889236112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45969.346889236112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45969.346889236112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45969.346889236112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45969.346889236112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45969.346889236112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45969.346889236112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45969.346889236112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45969.346889236112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45969.346889236112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45969.346889236112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45969.346889236112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45969.346889236112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45969.346889236112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45969.346889236112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45969.346889236112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45969.346889236112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45969.346889236112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45969.346889236112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45969.346889236112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45969.346889236112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45969.346889236112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45969.346889236112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45969.346889236112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45969.346889236112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45969.346889236112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45969.346889236112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45969.346889236112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45969.346889236112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45969.346889236112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45969.346889236112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45969.346889236112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45969.346889236112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45969.346889236112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45969.346889236112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45969.346889236112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45969.346889236112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45969.346889236112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45969.346889236112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45969.346889236112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45969.346889236112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45969.346889236112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45969.346889236112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45969.346889236112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45969.346889236112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45969.346889236112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45969.346889236112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45969.346889236112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45969.346889236112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45969.346889236112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45969.346889236112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45969.346889236112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45969.346889236112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45969.346889236112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45969.346889236112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45969.346889236112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45969.346889236112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45969.346889236112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45969.346889236112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45969.346889236112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45969.346889236112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45969.346889236112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45969.346889236112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45969.346889236112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45969.346889236112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45969.346889236112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45969.346889236112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45969.346889236112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45969.346889236112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45969.346889236112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45969.346889236112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45969.346889236112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45969.346889236112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45969.346889236112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45969.346889236112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45969.346889236112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45969.346889236112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45969.346889236112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45969.346889236112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45969.346889236112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45969.346889236112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45969.346889236112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45969.346889236112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45969.346889236112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45969.346889236112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45969.346889236112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45969.346889236112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45969.346889236112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45969.346889236112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45969.346889236112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45969.346889236112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45969.346889236112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45969.346889236112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45969.346889236112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45969.346889236112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45969.346889236112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45969.346889236112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45969.346889236112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45969.346889236112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45969.346889236112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45969.346889236112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45969.346889236112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45969.346889236112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45969.346889236112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45969.346889236112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45969.346889236112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45969.346889236112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45969.346889236112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45969.346889236112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45969.346889236112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45969.346889236112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45969.346889236112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45969.346889236112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45969.346889236112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45969.346889236112</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45969.346889236112</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45969.346889236112</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45969.346889236112</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45969.346889236112</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45969.346889236112</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45969.346889236112</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45969.346889236112</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45969.346889236112</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45969.346889236112</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45969.346889236112</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45969.346889236112</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45969.346889236112</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45969.346889236112</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45969.346889236112</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45969.346889236112</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45969.346889236112</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45969.346889236112</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45969.346889236112</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45969.346889236112</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45969.346889236112</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45969.346889236112</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45969.346889236112</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45969.346889236112</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45969.346889236112</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45969.346889236112</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45969.346889236112</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45969.346889236112</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45969.346889236112</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45969.346889236112</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45969.346889236112</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45969.346889236112</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45969.346889236112</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45969.346889236112</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45969.346889236112</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45969.346889236112</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45969.346889236112</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45969.346889236112</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45969.346889236112</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45969.346889236112</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45969.346889236112</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45969.346889236112</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45969.346889236112</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45969.346889236112</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45969.346889236112</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45969.346889236112</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45969.346889236112</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45969.346889236112</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45969.346889236112</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45969.346889236112</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45969.346889236112</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45969.346889236112</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45969.346889236112</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45969.346889236112</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45969.346889236112</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45969.346889236112</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45969.346889236112</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45969.346889236112</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45969.346889236112</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45969.346889236112</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45969.346889236112</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45969.346889236112</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45969.346889236112</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45969.346889236112</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45969.346889236112</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45969.346889236112</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45969.346889236112</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45969.346889236112</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45969.346889236112</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45969.346889236112</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45969.346889236112</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45969.346889236112</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45969.346889236112</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45969.346889236112</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45969.346889236112</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45969.346889236112</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45969.346889236112</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45969.346889236112</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45969.346889236112</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45969.346889236112</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45969.346889236112</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45969.346889236112</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45969.346889236112</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45969.346889236112</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45969.346889236112</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45969.346889236112</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45969.346889236112</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45969.346889236112</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45969.346889236112</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45969.346889236112</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45969.346889236112</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45969.346889236112</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45969.346889236112</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45969.346889236112</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45969.346889236112</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45969.346889236112</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45969.346889236112</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45969.346889236112</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45969.346889236112</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45969.346889236112</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45969.346889236112</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45969.346889236112</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45969.346889236112</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45969.346889236112</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45969.346889236112</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45969.346889236112</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45969.346889236112</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45969.346889236112</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45969.346889236112</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45969.346889236112</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45969.346889236112</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45969.346889236112</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45969.346889236112</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45969.346889236112</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45969.346889236112</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45969.346889236112</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45969.346889236112</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45969.346889236112</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45969.346889236112</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45969.346889236112</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45969.346889236112</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45969.346889236112</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45969.346889236112</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45969.346889236112</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45969.346889236112</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45969.346889236112</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45969.346889236112</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45969.346889236112</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45969.346889236112</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45969.346889236112</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45969.346889236112</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45969.346889236112</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45969.346889236112</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45969.346889236112</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45969.346889236112</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45969.346889236112</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45969.346889236112</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45969.346889236112</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45969.346889236112</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45969.346889236112</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45969.346889236112</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45969.346889236112</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45969.346889236112</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45969.346889236112</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45969.346889236112</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45969.346889236112</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45969.346889236112</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45969.346889236112</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45969.346889236112</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45969.346889236112</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45969.346889236112</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45969.346889236112</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45969.346889236112</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45969.346889236112</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45969.346889236112</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45969.346889236112</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45969.346889236112</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45969.346889236112</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45969.346889236112</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45969.346889236112</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45969.346889236112</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45969.346889236112</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45969.346889236112</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45969.346889236112</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45969.346889236112</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45969.346889236112</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45969.346889236112</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45969.346889236112</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45969.346889236112</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45969.346889236112</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45969.346889236112</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45969.346889236112</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45969.346889236112</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45969.346889236112</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45969.346889236112</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45969.346889236112</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45969.346889236112</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45969.346889236112</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45969.346889236112</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45969.346889236112</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45969.346889236112</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45969.346889236112</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45969.346889236112</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45969.346889236112</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45969.346889236112</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45969.346889236112</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45969.346889236112</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45969.346889236112</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45969.346889236112</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45969.346889236112</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45969.346889236112</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45969.346889236112</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45969.346889236112</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45969.346889236112</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45969.346889236112</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45969.346889236112</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45969.346889236112</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45969.346889236112</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45969.346889236112</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2025-11-08T05:20:51Z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