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35" documentId="120_S{2AC9BD13-BADA-5192-A53E-5A8FF88502F6}" xr6:coauthVersionLast="47" xr6:coauthVersionMax="47" xr10:uidLastSave="{0E1A4F32-1A13-4E72-8616-E6BFEC628C4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<sst xmlns="http://schemas.openxmlformats.org/spreadsheetml/2006/main" count="180281" uniqueCount="39123">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</sst>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311.6706677083348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45974.619093634261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45974.619093634261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45974.619093634261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45974.619093634261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45974.619093634261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45974.619093634261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45974.619093634261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45974.619093634261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45974.619093634261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45974.619093634261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45974.619093634261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45974.619093634261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45974.619093634261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45974.619093634261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45974.619093634261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45974.619093634261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45974.619093634261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45974.619093634261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45974.619093634261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45974.619093634261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45974.619093634261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45974.619093634261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45974.619093634261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45974.619093634261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45974.619093634261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45974.619093634261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45974.619093634261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45974.619093634261</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45974.619093634261</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45974.619093634261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45974.619093634261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45974.619093634261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45974.619093634261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45974.619093634261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45974.619093634261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45974.619093634261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45974.619093634261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45974.619093634261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45974.619093634261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45974.619093634261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45974.619093634261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45974.619093634261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45974.619093634261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45974.619093634261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45974.619093634261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45974.619093634261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45974.619093634261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45974.619093634261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45974.619093634261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45974.619093634261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45974.619093634261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45974.619093634261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45974.619093634261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45974.619093634261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45974.619093634261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45974.619093634261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45974.619093634261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45974.619093634261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45974.619093634261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45974.619093634261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45974.619093634261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45974.619093634261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45974.619093634261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45974.619093634261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45974.619093634261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45974.619093634261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45974.619093634261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45974.619093634261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45974.619093634261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45974.619093634261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45974.619093634261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45974.619093634261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45974.619093634261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45974.619093634261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45974.619093634261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45974.619093634261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45974.619093634261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45974.619093634261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45974.619093634261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45974.619093634261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45974.619093634261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45974.619093634261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45974.619093634261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45974.619093634261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45974.619093634261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45974.619093634261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45974.619093634261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45974.619093634261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45974.619093634261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45974.619093634261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45974.619093634261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45974.619093634261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45974.619093634261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45974.619093634261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45974.619093634261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45974.619093634261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45974.619093634261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45974.619093634261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45974.619093634261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45974.619093634261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45974.619093634261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45974.619093634261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45974.619093634261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45974.619093634261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45974.619093634261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45974.619093634261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45974.619093634261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45974.619093634261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45974.619093634261</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149.61925567129947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9.3156134258606471E-2</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1.2808912040782161E-2</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45974.619093634261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45974.619093634261</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45974.619093634261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45974.619093634261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45974.619093634261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45974.619093634261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45974.619093634261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45974.619093634261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45974.619093634261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45974.619093634261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45974.619093634261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45974.619093634261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45974.619093634261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45974.619093634261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45974.619093634261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45974.619093634261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45974.619093634261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45974.619093634261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45974.619093634261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45974.619093634261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45974.619093634261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45974.619093634261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45974.619093634261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45974.619093634261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45974.619093634261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45974.619093634261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45974.619093634261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45974.619093634261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45974.619093634261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45974.619093634261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45974.619093634261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45974.619093634261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45974.619093634261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45974.619093634261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45974.619093634261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45974.619093634261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45974.619093634261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45974.619093634261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45974.619093634261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45974.619093634261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45974.619093634261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45974.619093634261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45974.619093634261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45974.619093634261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45974.619093634261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45974.619093634261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45974.619093634261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45974.619093634261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45974.619093634261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45974.619093634261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45974.619093634261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45974.619093634261</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45974.619093634261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45974.619093634261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45974.619093634261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45974.619093634261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45974.619093634261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45974.619093634261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45974.619093634261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45974.619093634261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45974.619093634261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45974.619093634261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45974.619093634261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45974.619093634261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45974.619093634261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45974.619093634261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45974.619093634261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45974.619093634261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45974.619093634261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45974.619093634261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45974.619093634261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45974.619093634261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45974.619093634261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45974.619093634261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45974.619093634261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45974.619093634261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45974.619093634261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45974.619093634261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45974.619093634261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45974.619093634261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45974.619093634261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45974.619093634261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45974.619093634261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45974.619093634261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45974.619093634261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45974.619093634261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45974.619093634261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45974.619093634261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45974.619093634261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45974.619093634261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45974.619093634261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45974.619093634261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45974.619093634261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45974.619093634261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45974.619093634261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45974.619093634261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45974.619093634261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45974.619093634261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45974.619093634261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45974.619093634261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45974.619093634261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45974.619093634261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45974.619093634261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45974.619093634261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45974.619093634261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45974.619093634261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45974.619093634261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45974.619093634261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45974.619093634261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45974.619093634261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45974.619093634261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45974.619093634261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45974.619093634261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45974.619093634261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45974.619093634261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45974.619093634261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45974.619093634261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45974.619093634261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45974.619093634261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45974.619093634261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45974.619093634261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45974.619093634261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45974.619093634261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45974.619093634261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45974.619093634261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45974.619093634261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45974.619093634261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45974.619093634261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45974.619093634261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45974.619093634261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45974.619093634261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45974.619093634261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45974.619093634261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45974.619093634261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45974.619093634261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45974.619093634261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45974.619093634261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45974.619093634261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45974.619093634261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45974.619093634261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45974.619093634261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45974.619093634261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45974.619093634261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45974.619093634261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45974.619093634261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45974.619093634261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45974.619093634261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45974.619093634261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45974.619093634261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45974.619093634261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45974.619093634261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45974.619093634261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45974.619093634261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45974.619093634261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45974.619093634261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45974.619093634261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45974.619093634261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45974.619093634261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45974.619093634261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45974.619093634261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45974.619093634261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45974.619093634261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45974.619093634261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45974.619093634261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45974.619093634261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45974.619093634261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45974.619093634261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45974.619093634261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45974.619093634261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45974.619093634261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45974.619093634261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45974.619093634261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45974.619093634261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45974.619093634261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45974.619093634261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45974.619093634261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45974.619093634261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45974.619093634261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45974.619093634261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45974.619093634261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45974.619093634261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45974.619093634261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45974.619093634261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45974.619093634261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45974.619093634261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45974.619093634261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45974.619093634261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45974.619093634261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45974.619093634261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45974.619093634261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45974.619093634261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45974.619093634261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45974.619093634261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45974.619093634261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45974.619093634261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45974.619093634261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45974.619093634261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45974.619093634261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45974.619093634261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45974.619093634261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45974.619093634261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45974.619093634261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45974.619093634261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45974.619093634261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45974.619093634261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45974.619093634261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45974.619093634261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45974.619093634261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45974.619093634261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45974.619093634261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45974.619093634261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45974.619093634261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45974.619093634261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45974.619093634261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45974.619093634261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45974.619093634261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45974.619093634261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45974.619093634261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45974.619093634261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45974.619093634261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45974.619093634261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45974.619093634261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45974.619093634261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45974.619093634261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45974.619093634261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45974.619093634261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45974.619093634261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45974.619093634261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45974.619093634261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45974.619093634261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45974.619093634261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45974.619093634261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45974.619093634261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45974.619093634261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45974.619093634261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45974.619093634261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45974.619093634261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45974.619093634261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45974.619093634261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45974.619093634261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45974.619093634261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45974.619093634261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45974.619093634261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45974.619093634261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45974.619093634261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45974.619093634261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45974.619093634261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45974.619093634261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45974.619093634261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45974.619093634261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45974.619093634261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45974.619093634261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45974.619093634261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45974.619093634261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45974.619093634261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45974.619093634261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45974.619093634261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45974.619093634261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45974.619093634261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45974.619093634261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45974.619093634261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45974.619093634261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45974.619093634261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45974.619093634261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45974.619093634261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45974.619093634261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45974.619093634261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45974.619093634261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45974.619093634261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45974.619093634261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45974.619093634261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45974.619093634261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45974.619093634261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45974.619093634261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45974.619093634261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45974.619093634261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45974.619093634261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45974.619093634261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45974.619093634261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45974.619093634261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45974.619093634261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45974.619093634261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45974.619093634261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45974.619093634261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45974.619093634261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45974.619093634261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45974.619093634261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45974.619093634261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45974.619093634261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45974.619093634261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45974.619093634261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45974.619093634261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45974.619093634261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45974.619093634261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45974.619093634261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45974.619093634261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45974.619093634261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45974.619093634261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45974.619093634261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45974.619093634261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45974.619093634261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45974.619093634261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45974.619093634261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45974.619093634261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45974.619093634261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45974.619093634261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45974.619093634261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45974.619093634261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45974.619093634261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45974.619093634261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45974.619093634261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45974.619093634261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45974.619093634261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45974.619093634261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45974.619093634261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45974.619093634261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45974.619093634261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45974.619093634261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45974.619093634261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45974.619093634261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45974.619093634261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45974.619093634261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45974.619093634261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45974.619093634261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45974.619093634261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45974.619093634261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45974.619093634261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45974.619093634261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45974.619093634261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45974.619093634261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45974.619093634261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45974.619093634261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45974.619093634261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45974.619093634261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45974.619093634261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45974.619093634261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45974.619093634261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45974.619093634261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45974.619093634261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45974.619093634261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45974.619093634261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45974.619093634261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45974.619093634261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45974.619093634261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45974.619093634261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45974.619093634261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45974.619093634261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45974.619093634261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45974.619093634261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45974.619093634261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45974.619093634261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45974.619093634261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45974.619093634261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45974.619093634261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45974.619093634261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45974.619093634261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45974.619093634261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45974.619093634261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45974.619093634261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45974.619093634261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45974.619093634261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45974.619093634261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45974.619093634261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45974.619093634261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45974.619093634261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45974.619093634261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45974.619093634261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45974.619093634261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45974.619093634261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45974.619093634261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45974.619093634261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45974.619093634261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45974.619093634261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45974.619093634261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45974.619093634261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45974.619093634261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45974.619093634261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45974.619093634261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45974.619093634261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45974.619093634261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45974.619093634261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45974.619093634261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45974.619093634261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45974.619093634261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45974.619093634261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45974.619093634261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45974.619093634261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45974.619093634261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45974.619093634261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45974.619093634261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45974.619093634261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45974.619093634261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45974.619093634261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45974.619093634261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45974.619093634261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45974.619093634261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45974.619093634261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45974.619093634261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45974.619093634261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45974.619093634261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45974.619093634261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45974.619093634261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45974.619093634261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45974.619093634261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45974.619093634261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45974.619093634261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45974.619093634261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45974.619093634261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45974.619093634261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45974.619093634261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45974.619093634261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45974.619093634261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45974.619093634261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45974.619093634261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45974.619093634261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45974.619093634261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45974.619093634261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45974.619093634261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45974.619093634261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45974.619093634261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45974.619093634261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45974.619093634261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45974.619093634261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45974.619093634261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45974.619093634261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45974.619093634261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45974.619093634261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45974.619093634261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45974.619093634261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45974.619093634261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45974.619093634261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45974.619093634261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45974.619093634261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45974.619093634261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45974.619093634261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45974.619093634261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45974.619093634261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45974.619093634261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45974.619093634261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45974.619093634261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45974.619093634261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45974.619093634261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45974.619093634261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45974.619093634261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45974.619093634261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45974.619093634261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45974.619093634261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45974.619093634261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45974.619093634261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45974.619093634261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45974.619093634261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45974.619093634261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45974.619093634261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45974.619093634261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45974.619093634261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45974.619093634261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45974.619093634261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45974.619093634261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45974.619093634261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45974.619093634261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45974.619093634261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45974.619093634261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45974.619093634261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45974.619093634261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45974.619093634261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45974.619093634261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45974.619093634261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45974.619093634261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45974.619093634261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45974.619093634261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45974.619093634261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45974.619093634261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45974.619093634261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45974.619093634261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45974.619093634261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45974.619093634261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45974.619093634261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45974.619093634261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45974.619093634261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45974.619093634261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45974.619093634261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45974.619093634261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45974.619093634261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45974.619093634261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45974.619093634261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45974.619093634261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45974.619093634261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45974.619093634261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45974.619093634261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45974.619093634261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45974.619093634261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45974.619093634261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45974.619093634261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45974.619093634261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45974.619093634261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45974.619093634261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45974.619093634261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45974.619093634261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45974.619093634261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45974.619093634261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45974.619093634261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45974.619093634261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45974.619093634261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45974.619093634261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45974.619093634261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45974.619093634261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45974.619093634261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45974.619093634261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45974.619093634261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45974.619093634261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45974.619093634261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45974.619093634261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45974.619093634261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45974.619093634261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45974.619093634261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45974.619093634261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45974.619093634261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45974.619093634261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45974.619093634261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45974.619093634261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45974.619093634261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45974.619093634261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45974.619093634261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45974.619093634261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45974.619093634261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45974.619093634261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45974.619093634261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45974.619093634261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45974.619093634261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45974.619093634261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45974.619093634261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45974.619093634261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45974.619093634261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45974.619093634261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45974.619093634261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45974.619093634261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45974.619093634261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45974.619093634261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45974.619093634261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45974.619093634261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45974.619093634261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45974.619093634261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45974.619093634261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45974.619093634261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45974.619093634261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45974.619093634261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45974.619093634261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45974.619093634261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45974.619093634261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45974.619093634261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45974.619093634261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45974.619093634261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45974.619093634261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45974.619093634261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45974.619093634261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45974.619093634261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45974.619093634261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45974.619093634261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45974.619093634261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45974.619093634261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45974.619093634261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45974.619093634261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45974.619093634261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45974.619093634261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45974.619093634261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45974.619093634261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45974.619093634261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45974.619093634261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45974.619093634261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45974.619093634261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45974.619093634261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45974.619093634261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45974.619093634261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45974.619093634261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45974.619093634261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45974.619093634261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45974.619093634261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45974.619093634261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45974.619093634261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45974.619093634261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45974.619093634261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45974.619093634261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45974.619093634261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45974.619093634261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45974.619093634261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45974.619093634261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45974.619093634261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45974.619093634261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45974.619093634261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45974.619093634261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45974.619093634261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45974.619093634261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45974.619093634261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45974.619093634261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45974.619093634261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45974.619093634261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45974.619093634261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45974.619093634261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45974.619093634261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45974.619093634261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45974.619093634261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45974.619093634261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45974.619093634261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45974.619093634261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45974.619093634261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45974.619093634261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45974.619093634261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45974.619093634261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45974.619093634261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45974.619093634261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45974.619093634261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45974.619093634261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45974.619093634261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45974.619093634261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45974.619093634261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45974.619093634261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45974.619093634261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45974.619093634261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45974.619093634261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45974.619093634261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45974.619093634261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45974.619093634261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45974.619093634261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45974.619093634261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45974.619093634261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45974.619093634261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45974.619093634261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45974.619093634261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45974.619093634261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45974.619093634261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45974.619093634261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45974.619093634261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45974.619093634261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45974.619093634261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45974.619093634261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45974.619093634261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45974.619093634261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45974.619093634261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45974.619093634261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45974.619093634261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45974.619093634261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45974.619093634261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45974.619093634261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45974.619093634261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45974.619093634261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45974.619093634261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45974.619093634261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45974.619093634261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45974.619093634261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45974.619093634261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45974.619093634261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45974.619093634261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45974.619093634261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45974.619093634261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45974.619093634261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45974.619093634261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45974.619093634261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45974.619093634261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45974.619093634261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45974.619093634261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45974.619093634261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45974.619093634261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45974.619093634261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45974.619093634261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45974.619093634261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45974.619093634261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45974.619093634261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45974.619093634261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45974.619093634261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45974.619093634261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45974.619093634261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45974.619093634261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45974.619093634261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45974.619093634261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45974.619093634261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45974.619093634261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45974.619093634261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45974.619093634261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45974.619093634261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45974.619093634261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45974.619093634261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45974.619093634261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45974.619093634261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45974.619093634261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45974.619093634261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45974.619093634261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45974.619093634261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45974.619093634261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45974.619093634261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45974.619093634261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45974.619093634261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45974.619093634261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45974.619093634261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45974.619093634261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45974.619093634261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45974.619093634261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45974.619093634261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45974.619093634261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45974.619093634261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45974.619093634261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45974.619093634261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45974.619093634261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45974.619093634261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45974.619093634261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45974.619093634261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45974.619093634261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45974.619093634261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45974.619093634261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45974.619093634261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45974.619093634261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45974.619093634261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45974.619093634261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45974.619093634261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45974.619093634261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45974.619093634261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45974.619093634261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45974.619093634261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45974.619093634261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45974.619093634261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45974.619093634261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45974.619093634261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45974.619093634261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45974.619093634261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45974.619093634261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45974.619093634261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45974.619093634261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45974.619093634261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45974.619093634261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45974.619093634261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45974.619093634261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45974.619093634261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45974.619093634261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45974.619093634261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45974.619093634261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45974.619093634261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45974.619093634261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45974.619093634261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45974.619093634261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45974.619093634261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45974.619093634261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45974.619093634261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45974.619093634261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45974.619093634261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45974.619093634261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45974.619093634261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45974.619093634261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45974.619093634261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45974.619093634261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45974.619093634261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45974.619093634261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45974.619093634261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45974.619093634261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45974.619093634261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45974.619093634261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45974.619093634261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45974.619093634261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45974.619093634261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45974.619093634261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45974.619093634261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45974.619093634261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45974.619093634261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45974.619093634261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45974.619093634261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45974.619093634261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45974.619093634261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45974.619093634261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45974.619093634261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45974.619093634261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45974.619093634261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45974.619093634261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45974.619093634261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45974.619093634261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45974.619093634261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45974.619093634261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45974.619093634261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45974.619093634261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45974.619093634261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45974.619093634261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45974.619093634261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45974.619093634261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45974.619093634261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45974.619093634261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45974.619093634261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45974.619093634261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45974.619093634261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45974.619093634261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45974.619093634261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45974.619093634261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45974.619093634261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45974.619093634261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45974.619093634261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45974.619093634261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45974.619093634261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45974.619093634261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45974.619093634261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45974.619093634261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45974.619093634261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45974.619093634261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45974.619093634261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45974.619093634261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45974.619093634261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45974.619093634261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45974.619093634261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45974.619093634261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45974.619093634261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45974.619093634261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45974.619093634261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45974.619093634261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45974.619093634261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45974.619093634261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45974.619093634261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45974.619093634261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45974.619093634261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45974.619093634261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45974.619093634261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45974.619093634261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45974.619093634261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45974.619093634261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45974.619093634261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45974.619093634261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45974.619093634261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45974.619093634261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45974.619093634261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45974.619093634261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45974.619093634261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45974.619093634261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45974.619093634261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45974.619093634261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45974.619093634261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45974.619093634261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45974.619093634261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45974.619093634261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45974.619093634261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45974.619093634261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45974.619093634261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45974.619093634261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45974.619093634261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45974.619093634261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45974.619093634261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45974.619093634261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45974.619093634261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45974.619093634261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45974.619093634261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45974.619093634261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45974.619093634261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45974.619093634261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45974.619093634261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45974.619093634261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45974.619093634261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45974.619093634261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45974.619093634261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45974.619093634261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45974.619093634261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45974.619093634261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45974.619093634261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45974.619093634261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45974.619093634261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45974.619093634261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45974.619093634261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45974.619093634261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45974.619093634261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45974.619093634261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45974.619093634261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45974.619093634261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45974.619093634261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45974.619093634261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45974.619093634261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45974.619093634261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45974.619093634261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45974.619093634261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45974.619093634261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45974.619093634261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45974.619093634261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45974.619093634261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45974.619093634261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45974.619093634261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45974.619093634261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45974.619093634261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45974.619093634261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45974.619093634261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45974.619093634261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45974.619093634261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45974.619093634261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45974.619093634261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45974.619093634261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45974.619093634261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45974.619093634261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45974.619093634261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45974.619093634261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45974.619093634261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45974.619093634261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45974.619093634261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45974.619093634261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45974.619093634261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45974.619093634261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45974.619093634261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45974.619093634261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45974.619093634261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45974.619093634261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45974.619093634261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45974.619093634261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45974.619093634261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45974.619093634261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45974.619093634261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45974.619093634261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45974.619093634261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45974.619093634261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45974.619093634261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45974.619093634261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45974.619093634261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45974.619093634261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45974.619093634261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45974.619093634261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45974.619093634261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45974.619093634261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45974.619093634261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45974.619093634261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45974.619093634261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45974.619093634261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45974.619093634261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45974.619093634261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45974.619093634261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45974.619093634261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45974.619093634261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45974.619093634261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45974.619093634261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45974.619093634261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45974.619093634261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45974.619093634261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45974.619093634261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45974.619093634261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45974.619093634261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45974.619093634261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45974.619093634261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45974.619093634261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45974.619093634261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45974.619093634261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45974.619093634261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45974.619093634261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45974.619093634261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45974.619093634261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45974.619093634261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45974.619093634261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45974.619093634261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45974.619093634261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45974.619093634261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45974.619093634261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45974.619093634261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45974.619093634261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45974.619093634261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45974.619093634261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45974.619093634261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45974.619093634261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45974.619093634261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45974.619093634261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45974.619093634261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45974.619093634261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45974.619093634261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45974.619093634261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45974.619093634261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45974.619093634261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45974.619093634261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45974.619093634261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45974.619093634261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45974.619093634261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45974.619093634261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45974.619093634261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45974.619093634261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45974.619093634261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45974.619093634261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45974.619093634261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45974.619093634261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45974.619093634261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45974.619093634261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45974.619093634261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45974.619093634261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45974.619093634261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45974.619093634261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45974.619093634261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45974.619093634261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45974.619093634261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45974.619093634261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45974.619093634261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45974.619093634261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45974.619093634261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45974.619093634261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45974.619093634261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45974.619093634261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45974.619093634261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45974.619093634261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45974.619093634261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45974.619093634261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45974.619093634261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45974.619093634261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45974.619093634261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45974.619093634261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45974.619093634261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45974.619093634261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45974.619093634261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45974.619093634261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45974.619093634261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45974.619093634261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45974.619093634261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45974.619093634261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45974.619093634261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45974.619093634261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45974.619093634261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45974.619093634261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45974.619093634261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45974.619093634261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45974.619093634261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45974.619093634261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45974.619093634261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45974.619093634261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45974.619093634261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45974.619093634261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45974.619093634261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45974.619093634261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45974.619093634261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45974.619093634261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45974.619093634261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45974.619093634261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45974.619093634261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45974.619093634261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45974.619093634261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45974.619093634261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45974.619093634261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45974.619093634261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45974.619093634261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45974.619093634261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45974.619093634261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45974.619093634261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45974.619093634261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45974.619093634261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45974.619093634261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45974.619093634261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45974.619093634261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45974.619093634261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45974.619093634261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45974.619093634261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45974.619093634261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45974.619093634261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45974.619093634261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45974.619093634261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45974.619093634261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45974.619093634261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45974.619093634261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45974.619093634261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45974.619093634261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45974.619093634261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45974.619093634261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45974.619093634261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45974.619093634261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45974.619093634261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45974.619093634261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45974.619093634261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45974.619093634261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45974.619093634261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45974.619093634261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45974.619093634261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45974.619093634261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45974.619093634261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45974.619093634261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45974.619093634261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45974.619093634261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45974.619093634261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45974.619093634261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45974.619093634261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45974.619093634261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45974.619093634261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45974.619093634261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45974.619093634261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45974.619093634261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45974.619093634261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45974.619093634261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45974.619093634261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45974.619093634261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45974.619093634261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45974.619093634261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45974.619093634261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45974.619093634261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45974.619093634261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45974.619093634261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45974.619093634261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45974.619093634261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45974.619093634261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45974.619093634261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45974.619093634261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45974.619093634261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45974.619093634261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45974.619093634261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45974.619093634261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271.13837604166474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0.30381585648137843</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45974.619093634261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45974.619093634261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45974.619093634261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45974.619093634261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45974.619093634261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45974.619093634261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45974.619093634261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45974.619093634261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45974.619093634261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45974.619093634261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45974.619093634261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45974.619093634261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45974.619093634261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45974.619093634261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45974.619093634261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45974.619093634261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45974.619093634261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45974.619093634261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45974.619093634261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45974.619093634261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45974.619093634261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45974.619093634261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45974.619093634261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45974.619093634261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45974.619093634261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45974.619093634261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45974.619093634261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45974.619093634261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45974.619093634261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45974.619093634261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45974.619093634261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45974.619093634261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45974.619093634261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45974.619093634261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45974.619093634261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45974.619093634261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45974.619093634261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45974.619093634261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45974.619093634261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45974.619093634261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45974.619093634261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45974.619093634261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45974.619093634261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45974.619093634261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45974.619093634261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45974.619093634261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45974.619093634261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45974.619093634261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45974.619093634261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45974.619093634261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45974.619093634261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45974.619093634261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45974.619093634261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45974.619093634261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45974.619093634261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45974.619093634261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45974.619093634261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45974.619093634261</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tabSelected="1" workbookViewId="0">
      <selection activeCell="D15" sqref="D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82.787033449072624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48.430216319444298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25.95798252314853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33380</v>
      </c>
      <c r="E6" s="124" t="s">
        <v>39021</v>
      </c>
      <c r="F6" s="157">
        <v>45974.614872685182</v>
      </c>
      <c r="G6" s="126">
        <f t="shared" ca="1" si="1"/>
        <v>4.2209490784443915E-3</v>
      </c>
      <c r="H6" s="125">
        <v>45974.608622685184</v>
      </c>
      <c r="I6" s="124" t="str">
        <f>IFERROR(VLOOKUP(D6,DB!A:F,6,0),"")</f>
        <v>SCECO</v>
      </c>
      <c r="J6" s="124" t="str">
        <f>IFERROR(VLOOKUP(D6,DB!A:G,7,0),"")</f>
        <v>Weak</v>
      </c>
      <c r="K6" s="124" t="s">
        <v>39122</v>
      </c>
      <c r="L6" s="124" t="str">
        <f>IFERROR(VLOOKUP(D6,DB!A:I,9,0),"")</f>
        <v>Latis</v>
      </c>
    </row>
    <row r="7" spans="1:13">
      <c r="A7" s="124"/>
      <c r="B7" s="124" t="str">
        <f>IFERROR(VLOOKUP(D7,DB!A:K,11,0),"")</f>
        <v/>
      </c>
      <c r="C7" s="124"/>
      <c r="D7" s="124"/>
      <c r="E7" s="124"/>
      <c r="F7" s="124"/>
      <c r="G7" s="126">
        <f t="shared" ca="1" si="1"/>
        <v>45974.619093634261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45974.619093634261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45974.619093634261</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45974.619093634261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45974.619093634261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45974.619093634261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45974.619093634261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45974.619093634261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45974.619093634261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45974.619093634261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45974.619093634261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45974.619093634261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45974.619093634261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45974.619093634261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45974.619093634261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45974.619093634261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45974.619093634261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45974.619093634261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45974.619093634261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45974.619093634261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45974.619093634261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45974.619093634261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45974.619093634261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45974.619093634261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45974.619093634261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45974.619093634261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45974.619093634261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45974.619093634261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45974.619093634261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45974.619093634261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45974.619093634261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45974.619093634261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45974.619093634261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45974.619093634261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45974.619093634261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45974.619093634261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45974.619093634261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45974.619093634261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45974.619093634261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45974.619093634261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45974.619093634261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45974.619093634261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45974.619093634261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45974.619093634261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45974.619093634261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45974.619093634261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45974.619093634261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45974.619093634261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45974.619093634261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45974.619093634261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45974.619093634261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45974.619093634261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45974.619093634261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45974.619093634261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45974.619093634261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45974.619093634261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45974.619093634261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45974.619093634261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45974.619093634261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45974.619093634261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45974.619093634261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45974.619093634261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45974.619093634261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45974.619093634261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45974.619093634261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45974.619093634261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45974.619093634261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45974.619093634261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45974.619093634261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45974.619093634261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45974.619093634261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45974.619093634261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45974.619093634261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45974.619093634261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45974.619093634261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45974.619093634261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45974.619093634261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45974.619093634261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45974.619093634261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45974.619093634261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45974.619093634261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45974.619093634261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45974.619093634261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45974.619093634261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45974.619093634261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45974.619093634261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45974.619093634261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45974.619093634261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45974.619093634261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45974.619093634261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45974.619093634261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45974.619093634261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45974.619093634261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45974.619093634261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45974.619093634261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45974.619093634261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45974.619093634261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45974.619093634261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45974.619093634261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45974.619093634261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45974.619093634261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45974.619093634261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45974.619093634261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45974.619093634261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45974.619093634261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45974.619093634261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45974.619093634261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45974.619093634261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45974.619093634261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45974.619093634261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45974.619093634261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45974.619093634261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45974.619093634261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45974.619093634261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45974.619093634261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45974.619093634261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45974.619093634261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45974.619093634261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45974.619093634261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45974.619093634261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45974.619093634261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45974.619093634261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45974.619093634261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45974.619093634261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45974.619093634261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45974.619093634261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45974.619093634261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45974.619093634261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45974.619093634261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45974.619093634261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45974.619093634261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45974.619093634261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45974.619093634261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45974.619093634261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45974.619093634261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45974.619093634261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45974.619093634261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45974.619093634261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45974.619093634261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45974.619093634261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45974.619093634261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45974.619093634261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45974.619093634261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45974.619093634261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45974.619093634261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45974.619093634261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45974.619093634261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45974.619093634261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45974.619093634261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45974.619093634261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45974.619093634261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45974.619093634261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45974.619093634261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45974.619093634261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45974.619093634261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45974.619093634261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45974.619093634261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45974.619093634261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45974.619093634261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45974.619093634261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45974.619093634261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45974.619093634261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45974.619093634261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45974.619093634261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45974.619093634261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45974.619093634261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45974.619093634261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45974.619093634261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45974.619093634261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45974.619093634261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45974.619093634261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45974.619093634261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45974.619093634261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45974.619093634261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45974.619093634261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45974.619093634261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45974.619093634261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45974.619093634261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45974.619093634261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45974.619093634261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45974.619093634261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45974.619093634261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45974.619093634261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45974.619093634261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45974.619093634261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45974.619093634261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45974.619093634261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45974.619093634261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45974.619093634261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45974.619093634261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45974.619093634261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45974.619093634261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45974.619093634261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45974.619093634261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45974.619093634261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45974.619093634261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45974.619093634261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45974.619093634261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45974.619093634261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45974.619093634261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45974.619093634261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45974.619093634261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45974.619093634261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45974.619093634261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45974.619093634261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45974.619093634261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45974.619093634261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45974.619093634261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45974.619093634261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45974.619093634261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45974.619093634261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45974.619093634261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45974.619093634261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45974.619093634261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45974.619093634261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45974.619093634261</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45974.619093634261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45974.619093634261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45974.619093634261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45974.619093634261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45974.619093634261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45974.619093634261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45974.619093634261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45974.619093634261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45974.619093634261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45974.619093634261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45974.619093634261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45974.619093634261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45974.619093634261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45974.619093634261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45974.619093634261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45974.619093634261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45974.619093634261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45974.619093634261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45974.619093634261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45974.619093634261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45974.619093634261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45974.619093634261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45974.619093634261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45974.619093634261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45974.619093634261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45974.619093634261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45974.619093634261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45974.619093634261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45974.619093634261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45974.619093634261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45974.619093634261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45974.619093634261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45974.619093634261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45974.619093634261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45974.619093634261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45974.619093634261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45974.619093634261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45974.619093634261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45974.619093634261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45974.619093634261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45974.619093634261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45974.619093634261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45974.619093634261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45974.619093634261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45974.619093634261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45974.619093634261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45974.619093634261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45974.619093634261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45974.619093634261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45974.619093634261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45974.619093634261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45974.619093634261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45974.619093634261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45974.619093634261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45974.619093634261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45974.619093634261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45974.619093634261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45974.619093634261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45974.619093634261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45974.619093634261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45974.619093634261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45974.619093634261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45974.619093634261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45974.619093634261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45974.619093634261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45974.619093634261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45974.619093634261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45974.619093634261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45974.619093634261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45974.619093634261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45974.619093634261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45974.619093634261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45974.619093634261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45974.619093634261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45974.619093634261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45974.619093634261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45974.619093634261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45974.619093634261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45974.619093634261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45974.619093634261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45974.619093634261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45974.619093634261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45974.619093634261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45974.619093634261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45974.619093634261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45974.619093634261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45974.619093634261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45974.619093634261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45974.619093634261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45974.619093634261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45974.619093634261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45974.619093634261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45974.619093634261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45974.619093634261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45974.619093634261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45974.619093634261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45974.619093634261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45974.619093634261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45974.619093634261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45974.619093634261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45974.619093634261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45974.619093634261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45974.619093634261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45974.619093634261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45974.619093634261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45974.619093634261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45974.619093634261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45974.619093634261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45974.619093634261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45974.619093634261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45974.619093634261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45974.619093634261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45974.619093634261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45974.619093634261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45974.619093634261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45974.619093634261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45974.619093634261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45974.619093634261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45974.619093634261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45974.619093634261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45974.619093634261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45974.619093634261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45974.619093634261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45974.619093634261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45974.619093634261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45974.619093634261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45974.619093634261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45974.619093634261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45974.619093634261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45974.619093634261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45974.619093634261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45974.619093634261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45974.619093634261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45974.619093634261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45974.619093634261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45974.619093634261</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